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047" i="1" l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<sst xmlns="http://schemas.openxmlformats.org/spreadsheetml/2006/main" count="3153" uniqueCount="2047">
  <si>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</si>
  <si>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</si>
  <si>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</si>
  <si>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</si>
  <si>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</si>
  <si>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</si>
  <si>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</si>
  <si>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</si>
  <si>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Orgànics</t>
  </si>
  <si>
    <t>F/2016/2312</t>
  </si>
  <si>
    <t>PALET MUNNE, ANTONIA</t>
  </si>
  <si>
    <t>LLOGUER LOCAL DEL CARRER SALA AMBRÒS, 24    ;  OCTUBRE 2016</t>
  </si>
  <si>
    <t>VARIS</t>
  </si>
  <si>
    <t>F/2016/2331</t>
  </si>
  <si>
    <t>ICICT, S.A./ TÜV RHEINLAND IBÉRICA, CERTIFICATION,SA</t>
  </si>
  <si>
    <t>FRA 42591077 NOVA INSTAL·LACIÓ DE BAIXA TENSIÓ A DOSC DE LA RIERA, DAVANT E.T. 101079 S/N ( 98-2016-1000102878 ) / FRA 4</t>
  </si>
  <si>
    <t>CULTURA</t>
  </si>
  <si>
    <t>F/2016/2332</t>
  </si>
  <si>
    <t>DRENATGES URBANS DEL BESOS, S.L.</t>
  </si>
  <si>
    <t>Texto Posición: Treballs realitzats per la reapració i acondicionament d'EBAR a Les Garrigues al municipi de Lliça d'Amu</t>
  </si>
  <si>
    <t>JOVENTUT</t>
  </si>
  <si>
    <t>F/2016/2333</t>
  </si>
  <si>
    <t>ASCENSORES  ZENER GRUPO PALENCIA, SLU</t>
  </si>
  <si>
    <t>REVISIÓN Y ENGRASE DE ASCENSOR - Equipo: 5318 Dirección de instalación CL. ANSELM CLAVE 73 , 08186 - LLIÇA D'AMUNT . Per</t>
  </si>
  <si>
    <t>ENSENYAMENT</t>
  </si>
  <si>
    <t>F/2016/2334</t>
  </si>
  <si>
    <t>REYMASER, S.A.</t>
  </si>
  <si>
    <t>CESION de terreno C/bosc de al Riera</t>
  </si>
  <si>
    <t>SERVEIS SOCIALS</t>
  </si>
  <si>
    <t>F/2016/2335</t>
  </si>
  <si>
    <t>CUINATS CECOC, S.L.</t>
  </si>
  <si>
    <t>MENUS</t>
  </si>
  <si>
    <t>CASAL GENT GRAN</t>
  </si>
  <si>
    <t>F/2016/2336</t>
  </si>
  <si>
    <t>OPEN ENERGY 2012, S.L.</t>
  </si>
  <si>
    <t>Quota anual pel hosting i suport tècnic informàtic del programa gemweb,Gestió Energètica Multiplataforma en entorn WEB</t>
  </si>
  <si>
    <t>ESPORTS</t>
  </si>
  <si>
    <t>F/2016/2337</t>
  </si>
  <si>
    <t>CATALANA DE TELEVISIÓ LOCAL (CATVL 97 S L)</t>
  </si>
  <si>
    <t>Altres produccions - Impressió butlletí 'Informa't'</t>
  </si>
  <si>
    <t>PROMOCIÓ ECONÒMICA</t>
  </si>
  <si>
    <t>F/2016/2338</t>
  </si>
  <si>
    <t>ESTEBAN CASTELLVI, TERESA</t>
  </si>
  <si>
    <t>Asesorament juridic i defensa de la Corporacio durant el mes de setembre de 2016</t>
  </si>
  <si>
    <t>ESCOLA BRESSOL</t>
  </si>
  <si>
    <t>F/2016/2339</t>
  </si>
  <si>
    <t>MONTAJES, DECORACION Y ALQUILER DE STANDS FORMAS, S.R.L.</t>
  </si>
  <si>
    <t>FEINES REALITZADES A LES FESTES EN L'ESDEVENIMENT ""24 HORES""</t>
  </si>
  <si>
    <t>PARTICIPACIÓ CIUTADANA</t>
  </si>
  <si>
    <t>F/2016/2340</t>
  </si>
  <si>
    <t>APLICACIONS QUIMIQUES JUNIOR, S.L.</t>
  </si>
  <si>
    <t>ALB. 01071: REDUCTOR PH / ALB. 01071: BROMO TABLETAS</t>
  </si>
  <si>
    <t>MOBILITAT</t>
  </si>
  <si>
    <t>F/2016/2341</t>
  </si>
  <si>
    <t>CATERING SENSACIONS, S.L.</t>
  </si>
  <si>
    <t>MENU / MONTAJE</t>
  </si>
  <si>
    <t>POLICIA</t>
  </si>
  <si>
    <t>F/2016/2342</t>
  </si>
  <si>
    <t>VIVANCOS MONTER, JOSEP</t>
  </si>
  <si>
    <t>Honoraris mes de setembre ( partida 16.9200.22706 )</t>
  </si>
  <si>
    <t>MEDI AMBIENT</t>
  </si>
  <si>
    <t>F/2016/2343</t>
  </si>
  <si>
    <t>LLUIS BOSCH SL</t>
  </si>
  <si>
    <t>SUJETA CABLES / REPARACIO GENERADOR HONDA / SUJETA CABLES GRANDE / HITACHI LIJADORA FSV 10  / REPARACIO APISONADORA GASO</t>
  </si>
  <si>
    <t>RECURSOS HUMANS</t>
  </si>
  <si>
    <t>F/2016/2344</t>
  </si>
  <si>
    <t>ROMERO SILVESTRE, MANEL</t>
  </si>
  <si>
    <t>MATERIAL OFICINA</t>
  </si>
  <si>
    <t>INSTALACIONS I CONSUMS</t>
  </si>
  <si>
    <t>F/2016/2353</t>
  </si>
  <si>
    <t>TELEFONICA MOVILES ESPAÑA, SA</t>
  </si>
  <si>
    <t>TELÈFONS</t>
  </si>
  <si>
    <t>DESPESES GENERALS</t>
  </si>
  <si>
    <t>F/2016/2354</t>
  </si>
  <si>
    <t>MOLINA BARBA, JAVIER (ELECTRO MOLINA)</t>
  </si>
  <si>
    <t>BOMBA SUMERGIBLE</t>
  </si>
  <si>
    <t>OBRES</t>
  </si>
  <si>
    <t>F/2016/2355</t>
  </si>
  <si>
    <t>VODAFONE ESPAÑOLA, S.A.</t>
  </si>
  <si>
    <t>SERVEIS - GESTIÓ RESIDUS</t>
  </si>
  <si>
    <t>F/2016/2361</t>
  </si>
  <si>
    <t>AUTOSERVEIS D'ALIMENTACIO BASSA, S.L.</t>
  </si>
  <si>
    <t>PRODUCTES ALIMENTARIS ESCOLA BRESSOL PALAUDÀRIES</t>
  </si>
  <si>
    <t>PLANEJAMENT</t>
  </si>
  <si>
    <t>F/2016/2362</t>
  </si>
  <si>
    <t>MENJAR ESCOLA BRESSOL NOVA ESPURNA</t>
  </si>
  <si>
    <t>DEUTE PÚBLIC</t>
  </si>
  <si>
    <t>F/2016/2364</t>
  </si>
  <si>
    <t>JARDINERIA PEDREROL, S.C.P.</t>
  </si>
  <si>
    <t>TREBALLS DE COORDINACIÓ DE DUES PERSONES CONTRACTADES PER DESBROSSAR DINS D'UN PLÀ D'OCUPACIÓ</t>
  </si>
  <si>
    <t>COMUNICACIÓ</t>
  </si>
  <si>
    <t>F/2016/2365</t>
  </si>
  <si>
    <t>COL.LEGI D'EDUCACIÓ INFANTIL I PRIMÀRIA MIQUEL MARTÍ I POL</t>
  </si>
  <si>
    <t>BEQUES CURS ESCOLAR 2016-2017</t>
  </si>
  <si>
    <t>SOLIDARITAT</t>
  </si>
  <si>
    <t>F/2016/2366</t>
  </si>
  <si>
    <t>ASSOCIACIÓ PROTECTORA D'ANIMALS DE GRANOLLERS</t>
  </si>
  <si>
    <t>SERVEIS DE RECOLLIDA DE CADELLADES DE GATS SETEMBRE 2016</t>
  </si>
  <si>
    <t>BRIGADA</t>
  </si>
  <si>
    <t>F/2016/2367</t>
  </si>
  <si>
    <t>ASSOCIACIÓ PER A LA PROMOCIÓ DEL TRANSPORT PÚBLIC</t>
  </si>
  <si>
    <t>ACTIVITATS D'EDUCACIÓ PER A LA MOBILITAT SOSTENIBLE</t>
  </si>
  <si>
    <t>SANITAT</t>
  </si>
  <si>
    <t>F/2016/2368</t>
  </si>
  <si>
    <t>TALLER MIREL Y JAVI, SL</t>
  </si>
  <si>
    <t>MANTENIMENT VEHICLE SA1984T</t>
  </si>
  <si>
    <t>F/2016/2371</t>
  </si>
  <si>
    <t>NIETO DEVESA, CESAR (MUNDI-TECH)</t>
  </si>
  <si>
    <t>MANTENIMENT EDIFICIS</t>
  </si>
  <si>
    <t>F/2016/2372</t>
  </si>
  <si>
    <t>VALLESMAR PEIXOS, S.L.</t>
  </si>
  <si>
    <t>MENJARS ESCOLA BRESSOL NOVA ESPURNA</t>
  </si>
  <si>
    <t>F/2016/2373</t>
  </si>
  <si>
    <t>MENJARS ESCOLA BRESSOL PALAUDÀRIES</t>
  </si>
  <si>
    <t>F/2016/2374</t>
  </si>
  <si>
    <t>REPARACIÓ BARRACONS</t>
  </si>
  <si>
    <t>F/2016/2375</t>
  </si>
  <si>
    <t>VESTA SUPPLIES, S.L.</t>
  </si>
  <si>
    <t>MATERIAL</t>
  </si>
  <si>
    <t>F/2016/2376</t>
  </si>
  <si>
    <t>IBBE ELECTRICIDAD, SA</t>
  </si>
  <si>
    <t>IMPORT CORRESPONENT A NOSTRE PRESSUPOST NUMERO 6160249/01 DE DATA 08 07 16, REFERENT A LES INSTAL.LACIONS NAU AVINGUDA P</t>
  </si>
  <si>
    <t>F/2016/2377</t>
  </si>
  <si>
    <t>MIMAJOCS, S.L</t>
  </si>
  <si>
    <t>Realització de ludoteca mòbil durant el matí del 2 d'octubre dins el Marc del 20è aniversari del mercat</t>
  </si>
  <si>
    <t>F/2016/2378</t>
  </si>
  <si>
    <t>REPSOL BUTANO, S.A.</t>
  </si>
  <si>
    <t>Cuota Servicio Mantenim. Plus / Cuota Servicio Basico</t>
  </si>
  <si>
    <t>F/2016/2382</t>
  </si>
  <si>
    <t>EUROPETROL 2000, S.L.</t>
  </si>
  <si>
    <t>GASOIL</t>
  </si>
  <si>
    <t>F/2016/2383</t>
  </si>
  <si>
    <t>F/2016/2384</t>
  </si>
  <si>
    <t>VIDRES LLIÇÀ SL</t>
  </si>
  <si>
    <t>COL.VIDRIO CÁMARA 3+3/10/3+3 EXTRACCIÓN VIDRIO ROTO ESC.BRESSOL ESPURNA</t>
  </si>
  <si>
    <t>F/2016/2385</t>
  </si>
  <si>
    <t>VIDRIO CÁM.LAM. 3+3 TRANS/8/4+4 ESTOPSOL / VIDRIO CÁM.LAM. 4+4/10/4+4 CON FORMA / COL. CON CAMIÓN GRUA EXTRACCIÓN DE VID</t>
  </si>
  <si>
    <t>F/2016/2386</t>
  </si>
  <si>
    <t>DRAULIC FREN, S.L.</t>
  </si>
  <si>
    <t>LAMPARA PLAFONIER 24V 5W SWv8,5d / PIEZA ASPOCK / TORICA 9.500 X 1.800 / BOQUILLA ROSCA HEMBRA DE 1/2 GAS / ENCHUFE RAPI</t>
  </si>
  <si>
    <t>F/2016/2387</t>
  </si>
  <si>
    <t>DISTRIBUIDORA JOAN, S.A.</t>
  </si>
  <si>
    <t>106CON - BOSSA 25 X 30 transparència TE / 415600 - DESINFECTANT Desodoritzant ONDA / 530800 - DETERGENT RENTAVAIXELLES A</t>
  </si>
  <si>
    <t>F/2016/2388</t>
  </si>
  <si>
    <t>MONDO IBERICA, S.A.</t>
  </si>
  <si>
    <t>CERTIFICACIO NUM. UNICA RENOVACIO DEL PAVIMENT ESPORTIU DE GESPA ARTIFI- CIAL DEL CAMP DE FUTBOL 11, DE LA ZONA ESPORTIV</t>
  </si>
  <si>
    <t>F/2016/2389</t>
  </si>
  <si>
    <t>EMPRESA SAGALES, S.A.</t>
  </si>
  <si>
    <t>SERVEI MUNICIPAL DE LLIÇA D'AMUNT. SETEMBRE-16 ( IMPORT SUBVENCIO EXPLOTACIO DEL SERVEI MUNICIPAL DE TRANSPORT DE LA POB</t>
  </si>
  <si>
    <t>F/2016/2390</t>
  </si>
  <si>
    <t>BIDONES J. P. GARCIA, SL</t>
  </si>
  <si>
    <t>Cubicontainer 1000l. obert -  ( S/C ) / Caixa 500l. -  ( S/C ) / Caixa 60l. -  ( S/C ) / Big bags 1000l. 91x91x100 -  (</t>
  </si>
  <si>
    <t>F/2016/2391</t>
  </si>
  <si>
    <t>BGEO OPEN GIS, S.L.</t>
  </si>
  <si>
    <t>Implementació GIS municipal</t>
  </si>
  <si>
    <t>F/2016/2392</t>
  </si>
  <si>
    <t>Manteniment mensual Fulcrum (juny a octubre)</t>
  </si>
  <si>
    <t>F/2016/2393</t>
  </si>
  <si>
    <t>CONSORCI ADMINISTRACIÓ OBERTA ELECTRÒNICA DE CATALUNYA (AOC)</t>
  </si>
  <si>
    <t>CPISR-1 C CANDELARIA CESAR BENCIVENGA</t>
  </si>
  <si>
    <t>F/2016/2394</t>
  </si>
  <si>
    <t>TELEVIDA SERVICIO SOCIOSANITARIOS, SL</t>
  </si>
  <si>
    <t>Servei de Teleassist¿¿ncia Domicili¿ária</t>
  </si>
  <si>
    <t>F/2016/2395</t>
  </si>
  <si>
    <t>A.R.A., SO SONORITZACIO I IL-LUMINACIO, S.L.</t>
  </si>
  <si>
    <t>set 2 peus d'altaveu amb funda K&amp;M 21459 / cables de micròfon professionals 20m</t>
  </si>
  <si>
    <t>F/2016/2396</t>
  </si>
  <si>
    <t>METALFEN OSONA, S.L.</t>
  </si>
  <si>
    <t>TAQUILLA PICAS 1800X500X900 / PORTS</t>
  </si>
  <si>
    <t>F/2016/2397</t>
  </si>
  <si>
    <t>GIROCOPI, S.L.</t>
  </si>
  <si>
    <t>CNCVH9P0NT Modelo: M605-HP LaserJet M605/6 Printer ID: 1742 Datos inst.: AJUNTAMENT DE LLIÇA D'AMUNT Carrer Anselm Clave</t>
  </si>
  <si>
    <t>F/2016/2398</t>
  </si>
  <si>
    <t>RICOH ESPAÑA, SL</t>
  </si>
  <si>
    <t>Facturación de Alquiler, Ref.:16-920-22000, Contrato:07426458, Modelo:MP C2550AD, Num. Serie:V2494200295, Ubicación:AJU</t>
  </si>
  <si>
    <t>F/2016/2399</t>
  </si>
  <si>
    <t>FOTO CASANOVA, S.L.</t>
  </si>
  <si>
    <t>NIKON CAMARA COOLPIX</t>
  </si>
  <si>
    <t>F/2016/2400</t>
  </si>
  <si>
    <t>LA GRALLA S.C.C.L.</t>
  </si>
  <si>
    <t>LLIBRES</t>
  </si>
  <si>
    <t>F/2016/2401</t>
  </si>
  <si>
    <t>GRAFICSER, SL</t>
  </si>
  <si>
    <t>REF.MATERIAL 24H MOTOS LLIÇÀ / FULLS CLASSIFICACIONS PAPER / OFFSET 90gr / MIDA: 21x29,7cm A4 / IMPRESSIÓ A: QUADRICOMIA</t>
  </si>
  <si>
    <t>F/2016/2402</t>
  </si>
  <si>
    <t>RETRA CATALUNYA, S.L.</t>
  </si>
  <si>
    <t>DESCÀRREGA  PODA SETEMBRE 2016</t>
  </si>
  <si>
    <t>F/2016/2403</t>
  </si>
  <si>
    <t>IKEA IBERICA, S.A.</t>
  </si>
  <si>
    <t>MOBILIARI CAN GODANYA</t>
  </si>
  <si>
    <t>F/2016/2404</t>
  </si>
  <si>
    <t>COMERCIAL AIM, S.L.</t>
  </si>
  <si>
    <t>MANTENIMENT VEHICLES</t>
  </si>
  <si>
    <t>F/2016/2405</t>
  </si>
  <si>
    <t>AQUA DIRECT BLUE PLANET, SL</t>
  </si>
  <si>
    <t>LLOGUER  COOLER</t>
  </si>
  <si>
    <t>F/2016/2406</t>
  </si>
  <si>
    <t>NOW SERVICE CLEANING TOOLS, SL</t>
  </si>
  <si>
    <t>PRODUCTES DE NETEJA</t>
  </si>
  <si>
    <t>F/2016/2407</t>
  </si>
  <si>
    <t>CERTIO ITV, S.L.</t>
  </si>
  <si>
    <t>ITV 2687CBZ</t>
  </si>
  <si>
    <t>F/2016/2408</t>
  </si>
  <si>
    <t>ITV 0470GXR</t>
  </si>
  <si>
    <t>F/2016/2409</t>
  </si>
  <si>
    <t>ITV 3542GGX</t>
  </si>
  <si>
    <t>F/2016/2410</t>
  </si>
  <si>
    <t>ITV 3535GGX</t>
  </si>
  <si>
    <t>F/2016/2411</t>
  </si>
  <si>
    <t>ITV 3508CNT</t>
  </si>
  <si>
    <t>F/2016/2412</t>
  </si>
  <si>
    <t>SUMINISTRO Y COLOCACIÓN DE PORTERO AUTOMÁTICO EN ESCOLA BRESSOL PALAUDÀRIES</t>
  </si>
  <si>
    <t>F/2016/2413</t>
  </si>
  <si>
    <t>GRUAS SAUL TORRES, S.L.</t>
  </si>
  <si>
    <t>SERVEI GRUA</t>
  </si>
  <si>
    <t>F/2016/2414</t>
  </si>
  <si>
    <t>TECNOLOGIA EN SUS MANOS, S.L. (TCMAN)</t>
  </si>
  <si>
    <t>LLICÈNCIA SAAS SETEMBRE 2016</t>
  </si>
  <si>
    <t>F/2016/2415</t>
  </si>
  <si>
    <t>SANILEC, SL</t>
  </si>
  <si>
    <t>BOSSES</t>
  </si>
  <si>
    <t>F/2016/2416</t>
  </si>
  <si>
    <t>DEL BAS ASSESSORS D'EMPRESA SLPU</t>
  </si>
  <si>
    <t>QUOTA MENSUAL ASSESSORAMENT  EN MATERIA JURÍDIC-LABORAL</t>
  </si>
  <si>
    <t>F/2016/2417</t>
  </si>
  <si>
    <t>RIVISA INDUSTRIAL DE CERRAMIENTOS METÁLICOS, S.A.</t>
  </si>
  <si>
    <t>F/2016/2418</t>
  </si>
  <si>
    <t>PARETS LLEVANT PARK, S.L.</t>
  </si>
  <si>
    <t>RENTAT VEHICLES</t>
  </si>
  <si>
    <t>F/2016/2419</t>
  </si>
  <si>
    <t>FERRER GUTIERREZ, A. JAVIER</t>
  </si>
  <si>
    <t>TREBALLS PAVELLÓ</t>
  </si>
  <si>
    <t>F/2016/2420</t>
  </si>
  <si>
    <t>VALLESANAUTO, S.L.</t>
  </si>
  <si>
    <t>F/2016/2421</t>
  </si>
  <si>
    <t>MATERIALS MASSAGUE, S.L.</t>
  </si>
  <si>
    <t>MATERIAL PER A LA CONSTRUCCIÓ</t>
  </si>
  <si>
    <t>F/2016/2422</t>
  </si>
  <si>
    <t>RESALTO 2014, S.L.</t>
  </si>
  <si>
    <t>F/2016/2423</t>
  </si>
  <si>
    <t>SUMINISTROS A. TRULLAS, SA</t>
  </si>
  <si>
    <t>CERRADURAS DE TAQUILLA DE MONEDA</t>
  </si>
  <si>
    <t>F/2016/2424</t>
  </si>
  <si>
    <t>RESIDUS SETEMBRE 2016</t>
  </si>
  <si>
    <t>F/2016/2425</t>
  </si>
  <si>
    <t>REINA PALACIOS, JOSE</t>
  </si>
  <si>
    <t>AIGUA VERI PLE DEL 29 DE SETEMBRE</t>
  </si>
  <si>
    <t>F/2016/2426</t>
  </si>
  <si>
    <t>ENTITAT AUTONOMA DEL DIARI OFICIAL I DE PUBLICACIONS</t>
  </si>
  <si>
    <t>ANUNCI APROVACIÓ PLEC DE CLÀUSULES I CONVOCATÒRIA LICITACIÓ OBRES PROJECTES PAVIMENTACIÓ I DRENATGE APARCAMENTS PISCINA</t>
  </si>
  <si>
    <t>F/2016/2427</t>
  </si>
  <si>
    <t>ANUNCI APROVACIÓ DEFINITIVA PROJECTES DE PAVIMENTACIÓ I DRENATGE APARCAMENTS PISCINA I ALIANÇA</t>
  </si>
  <si>
    <t>F/2016/2428</t>
  </si>
  <si>
    <t>DESCÀRREGA RESIDUS I VOLUMINOSOS SETEMBRE 2016</t>
  </si>
  <si>
    <t>F/2016/2429</t>
  </si>
  <si>
    <t>ALONSO MASANAS, BERNAT</t>
  </si>
  <si>
    <t>FULLS DIN A4 OFICI</t>
  </si>
  <si>
    <t>F/2016/2430</t>
  </si>
  <si>
    <t>HIDRALAIR, S.L.</t>
  </si>
  <si>
    <t>F/2016/2431</t>
  </si>
  <si>
    <t>FORNS CANAL, RAMON</t>
  </si>
  <si>
    <t>XEC REGAL PER UNA SESSIÓ DE JOC D'ESCAPAMENT</t>
  </si>
  <si>
    <t>F/2016/2432</t>
  </si>
  <si>
    <t>SABICO SEGURIDAD , S.A.</t>
  </si>
  <si>
    <t>ASSISTÈNCIES TÈCNIQUES CAMP DE FUTBOL</t>
  </si>
  <si>
    <t>F/2016/2433</t>
  </si>
  <si>
    <t>CSQ NON STOP SHOPS, SL</t>
  </si>
  <si>
    <t>TARGETES BUS</t>
  </si>
  <si>
    <t>F/2016/2434</t>
  </si>
  <si>
    <t>CAMP PERICH, PERE</t>
  </si>
  <si>
    <t>ROLL-UP NOVA IMATGE I DONEM LA CARA</t>
  </si>
  <si>
    <t>F/2016/2435</t>
  </si>
  <si>
    <t>IMPRESSIONS FORMIGUEIG 2016</t>
  </si>
  <si>
    <t>F/2016/2436</t>
  </si>
  <si>
    <t>TECHNOLOGY 2050,S.L.</t>
  </si>
  <si>
    <t>-MANTENIMENT (Anual) = 185¿ + IVA Duració contracte 5 anys  / INCLOU: - Comprovar estat de la seva ubicació - Comprovar</t>
  </si>
  <si>
    <t>F/2016/2437</t>
  </si>
  <si>
    <t>OBRES I PAVIMENTS LLOVET, SL</t>
  </si>
  <si>
    <t>Execució de les obres del Projecte modificat Pas de vianants ctra. BV-1602 pk. 5+780 a pk. 5+850, segons CERTIFICACIÓ ad</t>
  </si>
  <si>
    <t>F/2016/2438</t>
  </si>
  <si>
    <t>Execució de les obres de la vorera rotonda de la variant del Camí de la Serra</t>
  </si>
  <si>
    <t>F/2016/2439</t>
  </si>
  <si>
    <t>ABS INFORMÀTICA, S. L.</t>
  </si>
  <si>
    <t>Contracte vigent desde el dia 01-10-2016 fins 31-12-2016</t>
  </si>
  <si>
    <t>F/2016/2440</t>
  </si>
  <si>
    <t>SISTEMAS Y METODOS REPROGRAFICOS, S.L.</t>
  </si>
  <si>
    <t>260 ID: 1758  - NASHUATEC MPC2000 Serie: M5074800742 Ubicació: CENTRE CIVIC PALAUDARIES Període comptadors 31/07/2016 -</t>
  </si>
  <si>
    <t>F/2016/2441</t>
  </si>
  <si>
    <t>CONSORCI GESTIO RESIDUS VALLES ORIENTAL</t>
  </si>
  <si>
    <t>Entrada de matèria orgànica a la planta, setembre. Impropis: 7,46%</t>
  </si>
  <si>
    <t>F/2016/2442</t>
  </si>
  <si>
    <t>SERVEIS VIALS DEL VALLES, S.L.</t>
  </si>
  <si>
    <t>000 - Ut. Placa núm. de finca, 150x150 mm., d'alumini, per fixar a paret. Cantells arrodonits ( - Fons color blanc  Núme</t>
  </si>
  <si>
    <t>F/2016/2443</t>
  </si>
  <si>
    <t>Sonorització i Il·luminació al Pinar de la Riera (9 de setembre) / Sonorització i Il·luminació al Pinar de la Riera (10</t>
  </si>
  <si>
    <t>F/2016/2444</t>
  </si>
  <si>
    <t>TRESMES ECO ACTIVA, S.L.</t>
  </si>
  <si>
    <t>BEQUES AJUTS AJUNTAMENT  ESCOLA ELS VINYALS NO COMPACTADES (MONITORATGE) / BEQUES AJUTS AJUNTAMENT  ESCOLA ELS VINYALS N</t>
  </si>
  <si>
    <t>F/2016/2445</t>
  </si>
  <si>
    <t>HERMES COMUNICACIONS, S.A. EL PUNT</t>
  </si>
  <si>
    <t>Publicitat. El Punt Avui Barcelona - Contracte número: 10509787-1 Títol: Ajuntament de Lliça d'Amunt-CCEE General Mida:</t>
  </si>
  <si>
    <t>F/2016/2446</t>
  </si>
  <si>
    <t>- - --  REF.: PRO 326 COM-100/16  -- (   ) / SEAP4900N2P - Senyal d'alumini, triangular 900 mm. reflectant nivell-2 H.I.</t>
  </si>
  <si>
    <t>F/2016/2447</t>
  </si>
  <si>
    <t>TRAMA DE GASLLAR, S.L.</t>
  </si>
  <si>
    <t>Nº albarán: AL1602333 / TARJETAS, 54X86, 1 Tanto / Modelo cliente: TARJETAS A 2 TINTAS</t>
  </si>
  <si>
    <t>F/2016/2448</t>
  </si>
  <si>
    <t>COLOCACIÓN DE 2 LAMINADO 4+4 AL CORTE SOBRE ALUMINIO, REPOSICIÓN VIDRIO ROTO. REF.ESCOLA LLIÇÀ</t>
  </si>
  <si>
    <t>F/2016/2449</t>
  </si>
  <si>
    <t>Tones Transferides, RMO setembre.</t>
  </si>
  <si>
    <t>F/2016/2450</t>
  </si>
  <si>
    <t>Tones Eliminades, RMO setembre.</t>
  </si>
  <si>
    <t>F/2016/2451</t>
  </si>
  <si>
    <t>Tones Eliminades RMO directe Mataró, setembre.</t>
  </si>
  <si>
    <t>F/2016/2452</t>
  </si>
  <si>
    <t>ENDESA ENERGIA S.A. UNIPERSONAL</t>
  </si>
  <si>
    <t>ENLLUMENAT, SETEMBRE 2016</t>
  </si>
  <si>
    <t>F/2016/2453</t>
  </si>
  <si>
    <t>JOVÉ GALLISÀ, M. INMACULADA</t>
  </si>
  <si>
    <t>ÚS DE LA PLATAFORMA DEL SISTEMA DE LOCALITZACIÓ GLOBAL AVL, 4T.TRIM.2016</t>
  </si>
  <si>
    <t>F/2016/2454</t>
  </si>
  <si>
    <t>MANTENIMENT VEHICLES 5918FRG</t>
  </si>
  <si>
    <t>F/2016/2455</t>
  </si>
  <si>
    <t>JOPRIMSA, S.L.</t>
  </si>
  <si>
    <t>F/2016/2456</t>
  </si>
  <si>
    <t>RODI METRO, S.L.</t>
  </si>
  <si>
    <t>F/2016/2457</t>
  </si>
  <si>
    <t>AD MARINA AUTOMOCIO, SL</t>
  </si>
  <si>
    <t>F/2016/2458</t>
  </si>
  <si>
    <t>PLANOLS, S.L.</t>
  </si>
  <si>
    <t>COPISTERIA</t>
  </si>
  <si>
    <t>F/2016/2459</t>
  </si>
  <si>
    <t>AGRUPACIÓ MUNICIPIS TITULARS DEL SERVEI DE TRANSPORT URBÀ</t>
  </si>
  <si>
    <t>QUOTA ASSOCIAT EXERCICI 2016</t>
  </si>
  <si>
    <t>F/2016/2460</t>
  </si>
  <si>
    <t>INVERSIONS VANCELL, S.L.</t>
  </si>
  <si>
    <t>LLOGUER NAU</t>
  </si>
  <si>
    <t>F/2016/2461</t>
  </si>
  <si>
    <t>RODILLA ALVAREZ, M. CARMEN</t>
  </si>
  <si>
    <t>SUCS, AIGUA I SAFATA MINI CROASANTS RECEPCIÓ CERTIFICAT FIFA</t>
  </si>
  <si>
    <t>F/2016/2462</t>
  </si>
  <si>
    <t>J. DEUMAL JUBANY, SL</t>
  </si>
  <si>
    <t>TREBALLS JARDINERIA</t>
  </si>
  <si>
    <t>F/2016/2463</t>
  </si>
  <si>
    <t>LA CASA DE ASUN, SL (GRUPO LOBER)</t>
  </si>
  <si>
    <t>F/2016/2464</t>
  </si>
  <si>
    <t>ABACUS, S.C.C.L.</t>
  </si>
  <si>
    <t>F/2016/2465</t>
  </si>
  <si>
    <t>CANVI DE MOTOR AVERIAT EN AULA DE MÚSICA EDIFICI SANT BALDIRI</t>
  </si>
  <si>
    <t>F/2016/2466</t>
  </si>
  <si>
    <t>MENJAR 25 ANYS SILVIA MATEU I 27 ANYS MARIA PUIG</t>
  </si>
  <si>
    <t>F/2016/2467</t>
  </si>
  <si>
    <t>ABM-REXEL, SLU</t>
  </si>
  <si>
    <t>F/2016/2468</t>
  </si>
  <si>
    <t>SENDO PLANT, S.L.</t>
  </si>
  <si>
    <t>TREBALLS ESCOMBRADORA</t>
  </si>
  <si>
    <t>F/2016/2469</t>
  </si>
  <si>
    <t>ZONA FRANCA ALARI SEPAUTO, S.A.</t>
  </si>
  <si>
    <t>JUNTA DE CAUCHO GRAPA</t>
  </si>
  <si>
    <t>F/2016/2470</t>
  </si>
  <si>
    <t>TALLERS MANTENIMENT MEDI AMBIENT, S.L.</t>
  </si>
  <si>
    <t>F/2016/2471</t>
  </si>
  <si>
    <t>MANTENIMENT VEHICLES 9084FLB</t>
  </si>
  <si>
    <t>F/2016/2472</t>
  </si>
  <si>
    <t>MANTENIMENT VEHICLES 0149FPV</t>
  </si>
  <si>
    <t>F/2016/2473</t>
  </si>
  <si>
    <t>F/2016/2474</t>
  </si>
  <si>
    <t>TERRA-JARDI ARRIBAS-PARDO, SCP.</t>
  </si>
  <si>
    <t>PODA</t>
  </si>
  <si>
    <t>F/2016/2475</t>
  </si>
  <si>
    <t>WURTH ESPANA, S.A.</t>
  </si>
  <si>
    <t>F/2016/2476</t>
  </si>
  <si>
    <t>TRANSPORTS I SERVEIS POU PADROS, S.L.</t>
  </si>
  <si>
    <t>24 METRES DE ZAHORRA</t>
  </si>
  <si>
    <t>F/2016/2477</t>
  </si>
  <si>
    <t>ARRENJAMENT PARKING ESCOLA ROSA ORIOL</t>
  </si>
  <si>
    <t>F/2016/2478</t>
  </si>
  <si>
    <t>TREBALLS CAMP 24 HORES</t>
  </si>
  <si>
    <t>F/2016/2479</t>
  </si>
  <si>
    <t>CONSTRUCCIÓ I DESMONTATGE DE LA PASSERA SOBRE EL RIU TENES</t>
  </si>
  <si>
    <t>F/2016/2480</t>
  </si>
  <si>
    <t>CARLIN CATALUNYA, S.R.L.</t>
  </si>
  <si>
    <t>F/2016/2481</t>
  </si>
  <si>
    <t>F/2016/2482</t>
  </si>
  <si>
    <t>TECNOCATALANA DE RUNES, SL</t>
  </si>
  <si>
    <t>DIPÒSIT CONTROLAT DE RUNES</t>
  </si>
  <si>
    <t>F/2016/2483</t>
  </si>
  <si>
    <t>F/2016/2484</t>
  </si>
  <si>
    <t>TORRENT MARDANS</t>
  </si>
  <si>
    <t>F/2016/2485</t>
  </si>
  <si>
    <t>METAL.LÚRGICA VALLINA, SL</t>
  </si>
  <si>
    <t>CANVIAR VIDRES MARQUESINES A PARADES BUS</t>
  </si>
  <si>
    <t>F/2016/2486</t>
  </si>
  <si>
    <t>SOLER BERNABEU, JOSE</t>
  </si>
  <si>
    <t>F/2016/2487</t>
  </si>
  <si>
    <t>MENJACOLES, S.L.</t>
  </si>
  <si>
    <t>F/2016/2488</t>
  </si>
  <si>
    <t>ALEMANY FITOSANITARIS, S.L.U.</t>
  </si>
  <si>
    <t>TRACTAMENT FITOSANITARI</t>
  </si>
  <si>
    <t>F/2016/2489</t>
  </si>
  <si>
    <t>QUOTA TRIMESTRAL SERVEI MANTENIMENT I CONNEXIÓ SISTEMA DE SEGURETAT A DIFERENTS EDIFICIS</t>
  </si>
  <si>
    <t>F/2016/2490</t>
  </si>
  <si>
    <t>GALVAN RUIZ, PILAR</t>
  </si>
  <si>
    <t>CONFECCIÓ I PREPARACIÓ 41 ENTREPANS</t>
  </si>
  <si>
    <t>F/2016/2491</t>
  </si>
  <si>
    <t>ANUNCI APROVACIÓ INICIAL  PROJECTE PAVIMENTACIÓ DEL NUCLI ANTIC</t>
  </si>
  <si>
    <t>F/2016/2492</t>
  </si>
  <si>
    <t>ANUNCI APROVACIÓ PLEC DE CLÀUSULES I CONVOCATÒRIA DE LICITACIÓ OBRES PROJECTE CASAL DE LA GENT GRAN PALAUDÀRIES</t>
  </si>
  <si>
    <t>F/2016/2493</t>
  </si>
  <si>
    <t>USIS GUIRAO, SL</t>
  </si>
  <si>
    <t>PORTA GUANTES GIRATORIO PIEL / Guantes PIEL FLOR Forro de Dyneema® corte 5 con refuerzo de piel en palma ( Talla XS ) /</t>
  </si>
  <si>
    <t>F/2016/2494</t>
  </si>
  <si>
    <t>GUANTE BLANCO DE GALA nylon / Zapato MAGNUM DUTY PISO GOMA ( Talla 44 ) / Silbato NEGRO TORNADO / TALI linterna NYLON M2</t>
  </si>
  <si>
    <t>F/2016/2495</t>
  </si>
  <si>
    <t>RICOH, SISTEMAS UTE</t>
  </si>
  <si>
    <t>COPIES ALLIÇA      Còpies Aj. de Lliça d'Amunt ( Nº Serie   W904PA00573          LOT        LOT 5  B/N ) / COPIES ALLIÇA</t>
  </si>
  <si>
    <t>F/2016/2496</t>
  </si>
  <si>
    <t>ANUNCI APROVACIÓ DEFINITIVA DEL PROJECTE DE CASAL DE LA GENT GRAN PALAUDÀRIES</t>
  </si>
  <si>
    <t>F/2016/2497</t>
  </si>
  <si>
    <t>FIRSTSTOP SOUTHWEST, S-A-U.</t>
  </si>
  <si>
    <t>F/2016/2498</t>
  </si>
  <si>
    <t>COMERCIAL COALCI, SL</t>
  </si>
  <si>
    <t>PLATAFORMA TIJERA DIESEL</t>
  </si>
  <si>
    <t>F/2016/2499</t>
  </si>
  <si>
    <t>INSTRUMENTOS TESTO, S.A.</t>
  </si>
  <si>
    <t>PILA TESTO</t>
  </si>
  <si>
    <t>F/2016/2500</t>
  </si>
  <si>
    <t>TERMOMETRO TESTO</t>
  </si>
  <si>
    <t>F/2016/2501</t>
  </si>
  <si>
    <t>F/2016/2502</t>
  </si>
  <si>
    <t>NIDEC, S.L.U.</t>
  </si>
  <si>
    <t>CASC ANTI-DISTURBIS I VISERA TRANSPARENT</t>
  </si>
  <si>
    <t>F/2016/2503</t>
  </si>
  <si>
    <t>COMERCIAL A. TRULLAS, S.A.</t>
  </si>
  <si>
    <t>VESTUARI</t>
  </si>
  <si>
    <t>F/2016/2504</t>
  </si>
  <si>
    <t>F/2016/2505</t>
  </si>
  <si>
    <t>F/2016/2506</t>
  </si>
  <si>
    <t>MARTINEZ PEREZ, CARLOS ( NETEJES CENTELLES )</t>
  </si>
  <si>
    <t>NETEJA CANONADES SETEMBRE 2016</t>
  </si>
  <si>
    <t>F/2016/2507</t>
  </si>
  <si>
    <t>ROLL-UP I CARPETES</t>
  </si>
  <si>
    <t>F/2016/2508</t>
  </si>
  <si>
    <t>RENULMA, SA</t>
  </si>
  <si>
    <t>LLOGUER AGOST 2016 BRIGADA RESIDUS</t>
  </si>
  <si>
    <t>F/2016/2509</t>
  </si>
  <si>
    <t>SERVEIS AGOST 2016</t>
  </si>
  <si>
    <t>F/2016/2510</t>
  </si>
  <si>
    <t>SERVEIS JULIOL 2016</t>
  </si>
  <si>
    <t>F/2016/2511</t>
  </si>
  <si>
    <t>REPERCUSIÓ IBI 2016 3A.FRACCIÓ</t>
  </si>
  <si>
    <t>F/2016/2513</t>
  </si>
  <si>
    <t>Servei comarcal de deixallereis - 4t Trim. 2016</t>
  </si>
  <si>
    <t>F/2016/2514</t>
  </si>
  <si>
    <t>Quota dels municipis adherits al Consorci - 4t Trim. 2016</t>
  </si>
  <si>
    <t>F/2016/2515</t>
  </si>
  <si>
    <t>SUMINISTROS HOTELEROS GRANOLLERS, S.L.</t>
  </si>
  <si>
    <t>Sarten Robust 28 LAC628 / BOTE NEVERA 1 L. FER0130 / Bote Nevera 0.5 L FER757 / Lengua m/Inox-26 IBI02026 / Cuchillo Pat</t>
  </si>
  <si>
    <t>F/2016/2516</t>
  </si>
  <si>
    <t>FUNES RODRIGUEZ, EVA MARIA</t>
  </si>
  <si>
    <t>CÒPIES FOTOS SETMANA MOBILITAT TALLER AUTOBUS</t>
  </si>
  <si>
    <t>F/2016/2517</t>
  </si>
  <si>
    <t>ENLLUMENAT, AGOST 2016</t>
  </si>
  <si>
    <t>F/2016/2518</t>
  </si>
  <si>
    <t>FLORES PEDRAZA, RAQUEL</t>
  </si>
  <si>
    <t>PLA DE MILLORA DE L'OCUPABILITAT JUVENIL</t>
  </si>
  <si>
    <t>F/2016/2519</t>
  </si>
  <si>
    <t>Facturació Mensual</t>
  </si>
  <si>
    <t>F/2016/2520</t>
  </si>
  <si>
    <t>ESCOLA ELS VINYALS</t>
  </si>
  <si>
    <t>AJUTS PER MATERIAL ESCOLAR PER AL CURS 2016-2017</t>
  </si>
  <si>
    <t>F/2016/2521</t>
  </si>
  <si>
    <t>CANADELL GRAU, MIQUEL</t>
  </si>
  <si>
    <t>MATERIAL POLICIA LOCAL</t>
  </si>
  <si>
    <t>F/2016/2522</t>
  </si>
  <si>
    <t>MATERIAL OBRES</t>
  </si>
  <si>
    <t>F/2016/2523</t>
  </si>
  <si>
    <t>MATERIAL FERRETERIA ÀREA MOBILITAT</t>
  </si>
  <si>
    <t>F/2016/2524</t>
  </si>
  <si>
    <t>MATERIAL FERRETERIA GESTIÓ RESIDUS</t>
  </si>
  <si>
    <t>F/2016/2525</t>
  </si>
  <si>
    <t>MATERIAL FERRETERIA OBRES</t>
  </si>
  <si>
    <t>F/2016/2526</t>
  </si>
  <si>
    <t>ILCOVIA BARCELONA S.L.</t>
  </si>
  <si>
    <t>IBM1723 - TRES ESTELS CREIXENTS (LED 1X1,5M) / TRANS72 - TRANSPORT 72- 96H.</t>
  </si>
  <si>
    <t>F/2016/2527</t>
  </si>
  <si>
    <t>MATERIAL FERRETERIA SERVEIS SOCIALS</t>
  </si>
  <si>
    <t>F/2016/2528</t>
  </si>
  <si>
    <t>MATERIAL FERRETERIA CEIP MIQUEL MARTI I POL</t>
  </si>
  <si>
    <t>F/2016/2529</t>
  </si>
  <si>
    <t>MATERIAL FERRETERIA PARTICIPACIÓ CIUTADANA</t>
  </si>
  <si>
    <t>F/2016/2530</t>
  </si>
  <si>
    <t>MATERIAL FERRETERIA CASAL AVIS</t>
  </si>
  <si>
    <t>F/2016/2531</t>
  </si>
  <si>
    <t>MATERIAL FERRETERIA PISCINA MUNICIPAL</t>
  </si>
  <si>
    <t>F/2016/2532</t>
  </si>
  <si>
    <t>MATERIAL FERRETERIA ELECTRICISTES</t>
  </si>
  <si>
    <t>F/2016/2533</t>
  </si>
  <si>
    <t>LLANA BUENO, MYRIAN ( LLANA CARRETILLAS )</t>
  </si>
  <si>
    <t>MANUAL USUARI I CERTIFICAT PER A MAQUINA TAILIFT FD-18</t>
  </si>
  <si>
    <t>F/2016/2534</t>
  </si>
  <si>
    <t>MATERIAL FERRETERIA ESPORTS</t>
  </si>
  <si>
    <t>F/2016/2535</t>
  </si>
  <si>
    <t>TREBALLS CARPINTERIA ALUMINI</t>
  </si>
  <si>
    <t>F/2016/2536</t>
  </si>
  <si>
    <t>SOCIEDAD ESTATAL CORREOS Y TELEGRAFOS, S.A.</t>
  </si>
  <si>
    <t>CORRESPONDÈNCIA</t>
  </si>
  <si>
    <t>F/2016/2537</t>
  </si>
  <si>
    <t>FALCK VL SERVICIOS SANITARIOS, S.L.</t>
  </si>
  <si>
    <t>PASSEJADA BTT</t>
  </si>
  <si>
    <t>F/2016/2538</t>
  </si>
  <si>
    <t>F/2016/2539</t>
  </si>
  <si>
    <t>APPLUS ITEUVE TECHNOLOGY, S.L.</t>
  </si>
  <si>
    <t>ITV</t>
  </si>
  <si>
    <t>F/2016/2540</t>
  </si>
  <si>
    <t>SISTEMAS DIGITALES CATLUNYA</t>
  </si>
  <si>
    <t>CÒPIES MPC4501AD</t>
  </si>
  <si>
    <t>F/2016/2541</t>
  </si>
  <si>
    <t>MOYA CABALLERO, ELENA</t>
  </si>
  <si>
    <t>PORTATIL ACER ASPIRE</t>
  </si>
  <si>
    <t>F/2016/2542</t>
  </si>
  <si>
    <t>CORPORACION DE ORGANIZACION Y REPRESENTACIONES, SA (CORSA)</t>
  </si>
  <si>
    <t>CONTRACTE MANTENIMENT FONT</t>
  </si>
  <si>
    <t>F/2016/2543</t>
  </si>
  <si>
    <t>GAS ESCOLA BRESSOL NOVA ESPURNA</t>
  </si>
  <si>
    <t>F/2016/2544</t>
  </si>
  <si>
    <t>TREBALLS DE TALLAR XOPS DE RISC INMINENT DE CAIGUDA AL CARRER TENES</t>
  </si>
  <si>
    <t>F/2016/2545</t>
  </si>
  <si>
    <t>SANCHO CONDE, JOSE FRANCISCO</t>
  </si>
  <si>
    <t>HORES ASSISTÈNCIA INFORMÀTICA A DOMICILI</t>
  </si>
  <si>
    <t>F/2016/2546</t>
  </si>
  <si>
    <t>GONZALEZ CRUZ, JUAN MIGUEL</t>
  </si>
  <si>
    <t>ESMORZARS ANIVERSARI MERCAT SETMANAL</t>
  </si>
  <si>
    <t>F/2016/2547</t>
  </si>
  <si>
    <t>ESMORZARS 20 ANIVERSARI DEL MERCAT</t>
  </si>
  <si>
    <t>F/2016/2548</t>
  </si>
  <si>
    <t>PRODUCTES NETEJA</t>
  </si>
  <si>
    <t>F/2016/2549</t>
  </si>
  <si>
    <t>ASSOCIACIÓ ARAE PER A LA PROMOCIÓ DE L'APRENENTATGE</t>
  </si>
  <si>
    <t>ACTIVITATS EDUCATIVES PROJECTE CREIX</t>
  </si>
  <si>
    <t>F/2016/2550</t>
  </si>
  <si>
    <t>F/2016/2551</t>
  </si>
  <si>
    <t>PNEUMATICS QUIM SANCHEZ ,S.L.</t>
  </si>
  <si>
    <t>PNEUMÀTICS</t>
  </si>
  <si>
    <t>F/2016/2552</t>
  </si>
  <si>
    <t>BOIXADER SAGARRA, PAU</t>
  </si>
  <si>
    <t>SESSIÓ DISCJOCKEY ""PD PAUSA"" FESTA MAJOR 2016</t>
  </si>
  <si>
    <t>F/2016/2553</t>
  </si>
  <si>
    <t>INSTITUT DE SEGURETAT PÚBLICA DE CATALUNYA</t>
  </si>
  <si>
    <t>CURS ACTUALITZACIÓ EN MATÈRIA DE SEGURETAT VIÀRIA I CIRCULACIÓ NOEMÍ RAFAEL SILES</t>
  </si>
  <si>
    <t>F/2016/2554</t>
  </si>
  <si>
    <t>PROMOTORA DEL GARRAF, SA -PROGASA</t>
  </si>
  <si>
    <t>MATERIAL CONSTRUCCIÓ</t>
  </si>
  <si>
    <t>F/2016/2555</t>
  </si>
  <si>
    <t>F/2016/2556</t>
  </si>
  <si>
    <t>F/2016/2557</t>
  </si>
  <si>
    <t>F/2016/2558</t>
  </si>
  <si>
    <t>ANTICIMEX 3D SANIDAD AMBIENTAL S.A.</t>
  </si>
  <si>
    <t>BAR CAMP DE FUTBOL - C/ ANSELM CLAVE, 73, 08186 LLICA DE MUNT Facturacion - CP /  CASAL D 'AVIS - C/ FOLCH I TORRES N§</t>
  </si>
  <si>
    <t>F/2016/2559</t>
  </si>
  <si>
    <t>TELEFONICA DE ESPANYA, S.A.</t>
  </si>
  <si>
    <t>FACTURACION CONCERTADA VARIABLE MODALIDAD: ACUERDO VOZ - Abono/Ref.Factura: 073015001 - Periodo regular de cuotas: 01/10</t>
  </si>
  <si>
    <t>F/2016/2560</t>
  </si>
  <si>
    <t>CAZCARRA IMAGE GROUP</t>
  </si>
  <si>
    <t>DESPESES GESTIÓ MAQUILLATGE</t>
  </si>
  <si>
    <t>F/2016/2561</t>
  </si>
  <si>
    <t>SEA600X200N1P - Senyal d'alumini, rectangular 600x200 mm., reflectant nivell-1 E.G. color natural (plata) ( - B2878UM  )</t>
  </si>
  <si>
    <t>F/2016/2562</t>
  </si>
  <si>
    <t>1 TARJETA PERSONALIZADA A 0.1515 ¿/UD + 22.22 ¿/ED</t>
  </si>
  <si>
    <t>F/2016/2563</t>
  </si>
  <si>
    <t>MONTERO PUERTAS, XAVIER</t>
  </si>
  <si>
    <t>CLASSE DANÇA</t>
  </si>
  <si>
    <t>F/2016/2564</t>
  </si>
  <si>
    <t>F/2016/2566</t>
  </si>
  <si>
    <t>DIPUTACIO DE BARCELONA</t>
  </si>
  <si>
    <t>ANUNCI APROVACIÓ PLECS I CONVOCATÒRIA DE LICITACIÓ OBRES PROJECTE CASAL GENT GRAN PALAUDÀRIES</t>
  </si>
  <si>
    <t>F/2016/2567</t>
  </si>
  <si>
    <t>F/2016/2568</t>
  </si>
  <si>
    <t>AIGUA VERI PLE DEL 28 OCTUBRE</t>
  </si>
  <si>
    <t>F/2016/2569</t>
  </si>
  <si>
    <t>MATERIAL ELÈCTRIC</t>
  </si>
  <si>
    <t>F/2016/2570</t>
  </si>
  <si>
    <t>HERRERO CASAS, ALBERTO</t>
  </si>
  <si>
    <t>PUNTA CABEZAL Y BONBINA NYLON</t>
  </si>
  <si>
    <t>F/2016/2571</t>
  </si>
  <si>
    <t>SELECTANCE AREA, S.L.</t>
  </si>
  <si>
    <t>BEQUES SETEMBRE 2016</t>
  </si>
  <si>
    <t>F/2016/2572</t>
  </si>
  <si>
    <t>F/2016/2573</t>
  </si>
  <si>
    <t>PERSIANA</t>
  </si>
  <si>
    <t>F/2016/2574</t>
  </si>
  <si>
    <t>SUPERFICIES DE ALIMENTACION, S.A.</t>
  </si>
  <si>
    <t>PROGRAMA AJUTS SOCIALS SETEMBRE 2016</t>
  </si>
  <si>
    <t>F/2016/2575</t>
  </si>
  <si>
    <t>PROGRAMA AJUTS SOCIALS MAIG 2016</t>
  </si>
  <si>
    <t>F/2016/2576</t>
  </si>
  <si>
    <t>TARGETA BUS</t>
  </si>
  <si>
    <t>F/2016/2577</t>
  </si>
  <si>
    <t>F/2016/2578</t>
  </si>
  <si>
    <t>F/2016/2579</t>
  </si>
  <si>
    <t>GETTING CONTACTS, S.L.</t>
  </si>
  <si>
    <t>GETTING CONTACTS 22 SETEMBR 2016</t>
  </si>
  <si>
    <t>F/2016/2580</t>
  </si>
  <si>
    <t>COL.LABORACIÓ AMB LA REVISTA MOBILITAT SOSTENIBLE I SEGURA</t>
  </si>
  <si>
    <t>F/2016/2581</t>
  </si>
  <si>
    <t>HW                 Equipo Multifunción MPC4504 SP ( Nº Serie   G716M420022          LOT        LOT 10 )</t>
  </si>
  <si>
    <t>F/2016/2582</t>
  </si>
  <si>
    <t>RADIO SYSTEMS EQUIPAMIENTOS ELECTRONICOS, S.L.</t>
  </si>
  <si>
    <t>DESMUNTATGE DISPOSITIUS VEHICLES C9 C11</t>
  </si>
  <si>
    <t>F/2016/2583</t>
  </si>
  <si>
    <t>MATERIAL BRIGADA</t>
  </si>
  <si>
    <t>F/2016/2584</t>
  </si>
  <si>
    <t>TALLER SOBRE LES PRIMERES INTERVENCIONS POLICIALS AMB VÍCTIMES DE VIOLÈNCIA MASCLISTA I DOMÈSTICA</t>
  </si>
  <si>
    <t>F/2016/2585</t>
  </si>
  <si>
    <t>CANADELL PI, DOMÈNEC</t>
  </si>
  <si>
    <t>SAFATES D'EMBOTITS</t>
  </si>
  <si>
    <t>F/2016/2586</t>
  </si>
  <si>
    <t>F/2016/2587</t>
  </si>
  <si>
    <t>F/2016/2588</t>
  </si>
  <si>
    <t>TECNI RETOL VALIENTE, S.L.</t>
  </si>
  <si>
    <t>PANCARTA LONA ""PROCÉS PARTICIPATIU""</t>
  </si>
  <si>
    <t>F/2016/2589</t>
  </si>
  <si>
    <t>EXPOCOM TELECOMUNICATION, SA</t>
  </si>
  <si>
    <t>EQUIP PORTATIL DP-4400 VHF</t>
  </si>
  <si>
    <t>F/2016/2590</t>
  </si>
  <si>
    <t>RIERA NOVALES, CARME</t>
  </si>
  <si>
    <t>26 VALES ENTREPÀ, BEGUDA I CAFÉ</t>
  </si>
  <si>
    <t>F/2016/2591</t>
  </si>
  <si>
    <t>INMOVE IT SOLUTIONS, S.L.</t>
  </si>
  <si>
    <t>AMPLIACIÓN WIFI ESCOLA MUSICA / Centro: Escola Música: / 1011               - Instalación enlace entre edificios por tub</t>
  </si>
  <si>
    <t>F/2016/2592</t>
  </si>
  <si>
    <t>Tercer desbrossament espais verds, segons pressupost d¿Abril 2016</t>
  </si>
  <si>
    <t>F/2016/2593</t>
  </si>
  <si>
    <t>Treballs de manteniment i conservació d¿una part dels parcs, jardins i espais verds públics, segons contracte del mes de</t>
  </si>
  <si>
    <t>F/2016/2594</t>
  </si>
  <si>
    <t>LL.O.P. GESTIO ESPORTIVA, S.L.</t>
  </si>
  <si>
    <t>Mensualitat octubre'16 / Tècnic sala fitness / Tècnic activitats dirigides</t>
  </si>
  <si>
    <t>F/2016/2595</t>
  </si>
  <si>
    <t>REVISIÓN Y ENGRASE DE ASCENSOR - Equipo: 14152 Dirección de instalación CL. RAFAEL CASANOVAS 8 , 08186 - LLIÇA D'AMUNT .</t>
  </si>
  <si>
    <t>F/2016/2596</t>
  </si>
  <si>
    <t>FRA 42595765 NOVA INSTAL·LACIO DE BAIXA TENSIO CR. COSTA DE CAN PUIG S/N ( CODIS TRAMIT OGE:  KKV5PWC99 33F1RZ9QC TL3QSL</t>
  </si>
  <si>
    <t>F/2016/2597</t>
  </si>
  <si>
    <t>Publicitat. El Punt Avui Barcelona - Contracte número: 10510217-1 Títol: Ajuntament de Lliça d'Amunt-Fiscals General Mid</t>
  </si>
  <si>
    <t>F/2016/2598</t>
  </si>
  <si>
    <t>BAU VILA, S.L.</t>
  </si>
  <si>
    <t>ML TAULO FLANDES AUTOCLAU 19X4,5 / PUNTAL TRACTAT AUTOCLAU 200X6 DIAMETRE</t>
  </si>
  <si>
    <t>F/2016/2599</t>
  </si>
  <si>
    <t>PLEGUEZUELOS GONZALEZ, GERMAN</t>
  </si>
  <si>
    <t>MANTENIMENT MENSUAL SPA I SAUNA MES DE OCTUBRE</t>
  </si>
  <si>
    <t>F/2016/2600</t>
  </si>
  <si>
    <t>Detalle de conceptos( 1 Oct. 16 - 31 Oct. 16 ) Facturacio LOT3 Octubre 2016</t>
  </si>
  <si>
    <t>F/2016/2601</t>
  </si>
  <si>
    <t>GELIS SAN MARTIN, GEMMA</t>
  </si>
  <si>
    <t>IOGA OCTUBRE 2016</t>
  </si>
  <si>
    <t>F/2016/2602</t>
  </si>
  <si>
    <t>LOPEZ GIL, JOAQUINA</t>
  </si>
  <si>
    <t>CLASSES DE IOGA OCTUBRE 2016</t>
  </si>
  <si>
    <t>F/2016/2603</t>
  </si>
  <si>
    <t>MOLINA MARTINEZ, GREGORIO</t>
  </si>
  <si>
    <t>BOLLERIA VARIADA I PAN DE COCA</t>
  </si>
  <si>
    <t>F/2016/2604</t>
  </si>
  <si>
    <t>MATEO FIERREZ, VICTORIA</t>
  </si>
  <si>
    <t>TU HO VALS, INFANT</t>
  </si>
  <si>
    <t>F/2016/2605</t>
  </si>
  <si>
    <t>BEQUES</t>
  </si>
  <si>
    <t>F/2016/2606</t>
  </si>
  <si>
    <t>ESBARJO I SPORT, SL</t>
  </si>
  <si>
    <t>F/2016/2607</t>
  </si>
  <si>
    <t>F/2016/2608</t>
  </si>
  <si>
    <t>F/2016/2609</t>
  </si>
  <si>
    <t>F/2016/2610</t>
  </si>
  <si>
    <t>MICROFONS POLICIA LOCAL</t>
  </si>
  <si>
    <t>F/2016/2611</t>
  </si>
  <si>
    <t>MALENO RIOS PATRIMONIS, S.L.</t>
  </si>
  <si>
    <t>MATERIAL FERRETERIA</t>
  </si>
  <si>
    <t>F/2016/2612</t>
  </si>
  <si>
    <t>F/2016/2613</t>
  </si>
  <si>
    <t>HOGARDECOR GRANOLLERS, S.L.</t>
  </si>
  <si>
    <t>ESCALERA MADERA</t>
  </si>
  <si>
    <t>F/2016/2614</t>
  </si>
  <si>
    <t>F/2016/2615</t>
  </si>
  <si>
    <t>MOBA-ISE MOBILE AUTOMATION, S.L.</t>
  </si>
  <si>
    <t>QUOTA GPS OCTUBRE 2016</t>
  </si>
  <si>
    <t>F/2016/2616</t>
  </si>
  <si>
    <t>ALUMINIOS MONTORNES SL</t>
  </si>
  <si>
    <t>F/2016/2617</t>
  </si>
  <si>
    <t>F/2016/2618</t>
  </si>
  <si>
    <t>F/2016/2619</t>
  </si>
  <si>
    <t>Honoraris mes d'Octubre ( Partida 16920022706 )</t>
  </si>
  <si>
    <t>F/2016/2620</t>
  </si>
  <si>
    <t>F/2016/2621</t>
  </si>
  <si>
    <t>CAPRABO, S.A.</t>
  </si>
  <si>
    <t>Reparto a Domicilio / AZUCAR FINO 1000 G</t>
  </si>
  <si>
    <t>F/2016/2622</t>
  </si>
  <si>
    <t>DISBUS 21</t>
  </si>
  <si>
    <t>28/10 3PARADES-TEATRE NAL DE CATALUNYA-3PARADES</t>
  </si>
  <si>
    <t>F/2016/2623</t>
  </si>
  <si>
    <t>26/10 ESCOLA-CA L'OLIVERES- ESCOLA</t>
  </si>
  <si>
    <t>F/2016/2624</t>
  </si>
  <si>
    <t>AMAZON EU SARL</t>
  </si>
  <si>
    <t>MUDDER ADAPTADOR UNIVERSAL</t>
  </si>
  <si>
    <t>F/2016/2625</t>
  </si>
  <si>
    <t>ENDESA ENERGIA XXI, SL</t>
  </si>
  <si>
    <t>ENLLUMENAT</t>
  </si>
  <si>
    <t>F/2016/2626</t>
  </si>
  <si>
    <t>F/2016/2627</t>
  </si>
  <si>
    <t>ANUNCI PLEC DE CLÀUSULES I CONVOCATÒRIA OBRES PROJECTES PAVIMENTACIÓ I DRENATGES APARCAMENTS PISCINES I ALIANÇA</t>
  </si>
  <si>
    <t>F/2016/2628</t>
  </si>
  <si>
    <t>PANCARTA LOCAN NIT DE TERROR</t>
  </si>
  <si>
    <t>F/2016/2629</t>
  </si>
  <si>
    <t>VICENTE BLAZQUEZ, ANGEL</t>
  </si>
  <si>
    <t>CENTRE CÍVIC PALAUDÀRIES</t>
  </si>
  <si>
    <t>F/2016/2630</t>
  </si>
  <si>
    <t>HERMEX IBERICA, S.L.</t>
  </si>
  <si>
    <t>PROTECTOR SOFT</t>
  </si>
  <si>
    <t>F/2016/2631</t>
  </si>
  <si>
    <t>DANONE, S.A.</t>
  </si>
  <si>
    <t>PRODUCTES DANONE</t>
  </si>
  <si>
    <t>F/2016/2632</t>
  </si>
  <si>
    <t>ANUNCI</t>
  </si>
  <si>
    <t>F/2016/2633</t>
  </si>
  <si>
    <t>F/2016/2634</t>
  </si>
  <si>
    <t>IMPACT 5000, S.L.</t>
  </si>
  <si>
    <t>ORQUIDEA</t>
  </si>
  <si>
    <t>F/2016/2635</t>
  </si>
  <si>
    <t>EURONA WIRELESS TELECOM SA</t>
  </si>
  <si>
    <t>QUOTA MENSUAL WIMAX INTERNET</t>
  </si>
  <si>
    <t>F/2016/2636</t>
  </si>
  <si>
    <t>F/2016/2637</t>
  </si>
  <si>
    <t>SDAD ESPAÑOLA DE MAQUINAS PARA AGUA ENVASADA ACQUAJET, S.L.</t>
  </si>
  <si>
    <t>AIGUA</t>
  </si>
  <si>
    <t>F/2016/2638</t>
  </si>
  <si>
    <t>F/2016/2639</t>
  </si>
  <si>
    <t>F/2016/2640</t>
  </si>
  <si>
    <t>Obres de reparació tram xarxa clavegueram al carrer de l'Olivera 30-32, segons P09216</t>
  </si>
  <si>
    <t>F/2016/2641</t>
  </si>
  <si>
    <t>- - --  PRO 342 COM-106/16  -- (   ) / SEO1400X175MON1P - Senyal d'orientació urbana, 1.400x175 mm., alumini-monobloc, r</t>
  </si>
  <si>
    <t>F/2016/2642</t>
  </si>
  <si>
    <t>FERNANDEZ MARIN, LIDIA</t>
  </si>
  <si>
    <t>MONITORA CENTRE ACOMPANYAMENT SOCIAL CAN GODANYA</t>
  </si>
  <si>
    <t>F/2016/2643</t>
  </si>
  <si>
    <t>04/01/010-PQ - GUANTES DE UN SOLO USO DE PLASTICO AD GOFRADOS ( MATERIAL POLIETILENO ) / 060205 - JABON DET. NEUTRO HIME</t>
  </si>
  <si>
    <t>F/2016/2644</t>
  </si>
  <si>
    <t>Honoraris corresponents a la defensa i asesorament juridic de la Corporacio realitzats el mes d'octubre de 2016</t>
  </si>
  <si>
    <t>F/2016/2645</t>
  </si>
  <si>
    <t>Pulsador pneumatic jacuzzi (albarà 00330)</t>
  </si>
  <si>
    <t>F/2016/2646</t>
  </si>
  <si>
    <t>REPARAR TALADRO BOSCH GBS 20-2 / LIJADORA ORBITAL SV12SD / PAQUET DE LIJES / GAYNER  RUEDA / AZADA BELLOTA CON MANGO / R</t>
  </si>
  <si>
    <t>F/2016/2647</t>
  </si>
  <si>
    <t>F/2016/2648</t>
  </si>
  <si>
    <t>F/2016/2649</t>
  </si>
  <si>
    <t>CALDERON MARMOL, FRANCESC</t>
  </si>
  <si>
    <t>F/2016/2650</t>
  </si>
  <si>
    <t>F/2016/2651</t>
  </si>
  <si>
    <t>F/2016/2652</t>
  </si>
  <si>
    <t>SERVEI MUNICIPAL DE LLIÇA D'AMUNT. OCTUBRE-16 ( IMPORT SUBVENCIO EXPLOTACIO DEL SERVEI MUNICIPAL DE TRANSPORT DE LA POBL</t>
  </si>
  <si>
    <t>F/2016/2653</t>
  </si>
  <si>
    <t>02/11 E. MIQUEL MARTI I POL-CA L'OLIVERES-TORNADA</t>
  </si>
  <si>
    <t>F/2016/2654</t>
  </si>
  <si>
    <t>02/11 SORTIDA PEL MUNICIPI DE LLIÇA D'AMUNT</t>
  </si>
  <si>
    <t>F/2016/2655</t>
  </si>
  <si>
    <t>G.A.FNAC ESPAÑA, S.A.</t>
  </si>
  <si>
    <t>DVD-QUE INVADIMOS AHORA ( Albarán:2/1407 -- Pedido recibido: -- Realizado por:Eva Comellas ) / LA POLINESIA MERIDIONAL (</t>
  </si>
  <si>
    <t>F/2016/2656</t>
  </si>
  <si>
    <t>CPISR-1 C VANESSA RIOS ZAPATER</t>
  </si>
  <si>
    <t>F/2016/2657</t>
  </si>
  <si>
    <t>F/2016/2658</t>
  </si>
  <si>
    <t>REDES, SISTEMAS Y DOMINIOS, SL (RSD)</t>
  </si>
  <si>
    <t>REF OMIC / 0401926            PC HP PRODESK 400MT G3 (i5) / Windows 10-7 Pro Intel Core i5-6500t 3.2GHz RAM 4Gb DDR4 HDU</t>
  </si>
  <si>
    <t>F/2016/2659</t>
  </si>
  <si>
    <t>Ref Area de noves Tecnologies / 0401927            PC HP PRODESK 400DM G2 (i3) / Windows 10 -7Pro Intel Core i3-6100t 3.</t>
  </si>
  <si>
    <t>F/2016/2660</t>
  </si>
  <si>
    <t>BENITO URBAN, SLU</t>
  </si>
  <si>
    <t>Asiento COLUMPIO CUNA + cadenas / PORTS</t>
  </si>
  <si>
    <t>F/2016/2661</t>
  </si>
  <si>
    <t>Paperera CIRCULAR 60 litres gris / PAPERERA SEMI-CIRCULAR 40 GRIS / PAPERERA SEMI-CIRCULAR 40 GRIS / PAPERERA SEMI-CIRCU</t>
  </si>
  <si>
    <t>F/2016/2662</t>
  </si>
  <si>
    <t>INSIGNA UNIFORMES S.L.</t>
  </si>
  <si>
    <t>JERSEY CREMALLERA GIRONA TERMICO MARINO PL  T L ( Nº pedido: VIA162618 - Nº albarán: AIA164799 ) / JERSEY CREMALLERA GIR</t>
  </si>
  <si>
    <t>F/2016/2663</t>
  </si>
  <si>
    <t>ALBRECHT ANNIKA</t>
  </si>
  <si>
    <t>FORMACIÓ IES</t>
  </si>
  <si>
    <t>F/2016/2664</t>
  </si>
  <si>
    <t>DE OLAVARRIETA SLEVOGTWEG, NATALIA</t>
  </si>
  <si>
    <t>F/2016/2665</t>
  </si>
  <si>
    <t>F/2016/2666</t>
  </si>
  <si>
    <t>38AL-85866 07/10/16  38PE-97502 RESIDUS  / Mat. 6361FLZ Kms. 213750 / REP. PUNXADA CAMIO / TREURE/COLOCAR NEUM. CAMIO /</t>
  </si>
  <si>
    <t>F/2016/2667</t>
  </si>
  <si>
    <t>BEQUES CONSELL COMARCAL ESCOLA ELS VINYALS NO COMPACTADES (MONITORATGE) / BEQUES CONSELL COMARCAL ESCOLA ELS VINYALS NO</t>
  </si>
  <si>
    <t>F/2016/2668</t>
  </si>
  <si>
    <t>COMERCIAL GASUIR, S.L.</t>
  </si>
  <si>
    <t>GASOLEO A / GASOLEO A / GASOLEO A / GASOLEO A / GASOLEO A / GASOLEO A / GASOLEO A / GASOLEO A / GASOLEO A / GASOLEO A /</t>
  </si>
  <si>
    <t>F/2016/2669</t>
  </si>
  <si>
    <t>F/2016/2670</t>
  </si>
  <si>
    <t>F/2016/2671</t>
  </si>
  <si>
    <t>SOREA, SAU</t>
  </si>
  <si>
    <t>CONTRAPRESTACIÓ PEL / COBRAMENT CORRESPONENT A LA / FACTURACIÓ DEL 3ER TRIMESTRE / DE 2016 / . / . / . / .</t>
  </si>
  <si>
    <t>F/2016/2672</t>
  </si>
  <si>
    <t>F/2016/2673</t>
  </si>
  <si>
    <t>TRES PER 3, SA</t>
  </si>
  <si>
    <t>2 ENTRADES PER TEATRE VICTORIA, CULTURA</t>
  </si>
  <si>
    <t>F/2016/2674</t>
  </si>
  <si>
    <t>F/2016/2675</t>
  </si>
  <si>
    <t>GARCIA LENTISCO, PEDRO (RESTAURANTE EL PASO)</t>
  </si>
  <si>
    <t>PICA PICA</t>
  </si>
  <si>
    <t>F/2016/2676</t>
  </si>
  <si>
    <t>F/2016/2677</t>
  </si>
  <si>
    <t>BENZINERA</t>
  </si>
  <si>
    <t>F/2016/2678</t>
  </si>
  <si>
    <t>F/2016/2679</t>
  </si>
  <si>
    <t>F/2016/2680</t>
  </si>
  <si>
    <t>F/2016/2681</t>
  </si>
  <si>
    <t>F/2016/2682</t>
  </si>
  <si>
    <t>F/2016/2683</t>
  </si>
  <si>
    <t>LA TRAMOIA CULTURAL</t>
  </si>
  <si>
    <t>TALLER DE CINEMA</t>
  </si>
  <si>
    <t>F/2016/2684</t>
  </si>
  <si>
    <t>F/2016/2685</t>
  </si>
  <si>
    <t>BERNAT MALENO, SL</t>
  </si>
  <si>
    <t>F/2016/2686</t>
  </si>
  <si>
    <t>F/2016/2687</t>
  </si>
  <si>
    <t>11/11 SORTIDA PELMUNICIPI DE LLIÇA D'AMUNT</t>
  </si>
  <si>
    <t>F/2016/2688</t>
  </si>
  <si>
    <t>Entrada de matèria orgànica a la planta, octubre. Impropis: 7,46%</t>
  </si>
  <si>
    <t>F/2016/2689</t>
  </si>
  <si>
    <t>Tones Transferides, RMO octubre.</t>
  </si>
  <si>
    <t>F/2016/2690</t>
  </si>
  <si>
    <t>Tones Eliminades, RMO octubre.</t>
  </si>
  <si>
    <t>F/2016/2691</t>
  </si>
  <si>
    <t>Tones Eliminades RMO directe Mataró, octubre.</t>
  </si>
  <si>
    <t>F/2016/2692</t>
  </si>
  <si>
    <t>F/2016/2693</t>
  </si>
  <si>
    <t>APEN CENTRE INFORMATIC, SL</t>
  </si>
  <si>
    <t>Hora mà d'obra CAMI ( 09/08/2016 08:30 - 09:30/Francesc Sanfelix/Insitu/Correctiu/Angels: No puede accede a la web de la</t>
  </si>
  <si>
    <t>F/2016/2694</t>
  </si>
  <si>
    <t>Construcció cuneta de desguàs per la correcta evacuació de les aigües pluvials i pavimentació zona contenidors, segons p</t>
  </si>
  <si>
    <t>F/2016/2695</t>
  </si>
  <si>
    <t>LLICÈNCIA SAAS OCTUBRE 2016</t>
  </si>
  <si>
    <t>F/2016/2696</t>
  </si>
  <si>
    <t>LLICÈNCIA SAAS JUNY 2016</t>
  </si>
  <si>
    <t>F/2016/2697</t>
  </si>
  <si>
    <t>LLICÈNCIA SAAS MAIG 2016</t>
  </si>
  <si>
    <t>F/2016/2698</t>
  </si>
  <si>
    <t>VERA DE LOS RIOS, SERGIO</t>
  </si>
  <si>
    <t>DISSENY I CAMPANYA PROCÉS PARTICIPATIU</t>
  </si>
  <si>
    <t>F/2016/2699</t>
  </si>
  <si>
    <t>VINILS</t>
  </si>
  <si>
    <t>F/2016/2700</t>
  </si>
  <si>
    <t>FABRICACIÓ I MUNTATGE TAPES PER INSTAL.LACIÓ BOMBES SEGONS PRESSUPOST</t>
  </si>
  <si>
    <t>F/2016/2701</t>
  </si>
  <si>
    <t>DIPÒSIT CONTROLAT DE RUNES  OCTUBRE 2016</t>
  </si>
  <si>
    <t>F/2016/2702</t>
  </si>
  <si>
    <t>F/2016/2703</t>
  </si>
  <si>
    <t>F/2016/2704</t>
  </si>
  <si>
    <t>REPARACIÓ CAMIÓ RECOLECTOR MATRÍCULA 9066FLB</t>
  </si>
  <si>
    <t>F/2016/2705</t>
  </si>
  <si>
    <t>F/2016/2706</t>
  </si>
  <si>
    <t>F/2016/2707</t>
  </si>
  <si>
    <t>PALET VIDAL, JOSEP M.</t>
  </si>
  <si>
    <t>F/2016/2708</t>
  </si>
  <si>
    <t>QUOTA MENSUAL ASSESSORAMENT MATERIA JURÍDIC-LABORAL</t>
  </si>
  <si>
    <t>F/2016/2709</t>
  </si>
  <si>
    <t>MORTERO BENSEC, SL</t>
  </si>
  <si>
    <t>FORMIGÓ</t>
  </si>
  <si>
    <t>F/2016/2710</t>
  </si>
  <si>
    <t>REPARACIÓ RECOLECTOR MATRÍCULA 9060FLB</t>
  </si>
  <si>
    <t>F/2016/2711</t>
  </si>
  <si>
    <t>REPARACIÓ RECOLECTOR SITA MATRÍCULA 0745FZJ</t>
  </si>
  <si>
    <t>F/2016/2712</t>
  </si>
  <si>
    <t>DESCÀRREGA VOLUMINOSOS OCTUBRE 2016</t>
  </si>
  <si>
    <t>F/2016/2713</t>
  </si>
  <si>
    <t>DESCÀRREGA PODA OCTUBRE 2016</t>
  </si>
  <si>
    <t>F/2016/2714</t>
  </si>
  <si>
    <t>F/2016/2716</t>
  </si>
  <si>
    <t>ARDITE, MARTA</t>
  </si>
  <si>
    <t>TALLER ESTIMULACIÓ VISUAL I DESCOBERTA DE LES IMATGES PER A NADONS</t>
  </si>
  <si>
    <t>F/2016/2717</t>
  </si>
  <si>
    <t>TARGETONS IMPRESOS EN DIGITAL PATRÓ POLICIA LOCAL</t>
  </si>
  <si>
    <t>F/2016/2718</t>
  </si>
  <si>
    <t>TARGETES</t>
  </si>
  <si>
    <t>F/2016/2719</t>
  </si>
  <si>
    <t>DÍPTICS I ENTRADES NIT DE TERROR</t>
  </si>
  <si>
    <t>F/2016/2720</t>
  </si>
  <si>
    <t>CARTELLS</t>
  </si>
  <si>
    <t>F/2016/2721</t>
  </si>
  <si>
    <t>TRÍPTICS ESCOLES BRESSOL MUNICIPALS</t>
  </si>
  <si>
    <t>F/2016/2722</t>
  </si>
  <si>
    <t>F/2016/2723</t>
  </si>
  <si>
    <t>F/2016/2724</t>
  </si>
  <si>
    <t>APINDEP RONÇANA SCCL</t>
  </si>
  <si>
    <t>BEQUES MENJADOR OCTUBRE 2016</t>
  </si>
  <si>
    <t>F/2016/2725</t>
  </si>
  <si>
    <t>F/2016/2726</t>
  </si>
  <si>
    <t>F/2016/2727</t>
  </si>
  <si>
    <t>VALLBONA DOMINGUEZ, ESTER</t>
  </si>
  <si>
    <t>TALLERS ALFABETITZACIÓ, MATEMÀTIQUES, MEMÒRIA I AULA ESTUDI</t>
  </si>
  <si>
    <t>F/2016/2728</t>
  </si>
  <si>
    <t>TREBALLS COORDINACIÓ DE DUES PERSONES CONTRACTADES PER DESBROSSAR DINS UN PLÀ OCUPACIÒ</t>
  </si>
  <si>
    <t>F/2016/2729</t>
  </si>
  <si>
    <t>MENUS BEQUES CONSELL COMARCAL</t>
  </si>
  <si>
    <t>F/2016/2730</t>
  </si>
  <si>
    <t>MENUS BEQUES</t>
  </si>
  <si>
    <t>F/2016/2731</t>
  </si>
  <si>
    <t>F/2016/2732</t>
  </si>
  <si>
    <t>MC SPA SOCIEDAD DE PREVENCION, SL</t>
  </si>
  <si>
    <t>CONCERT PREVENCIÓ INTEGRAL</t>
  </si>
  <si>
    <t>F/2016/2733</t>
  </si>
  <si>
    <t>MATERIAL PER A JARDINERIA</t>
  </si>
  <si>
    <t>F/2016/2734</t>
  </si>
  <si>
    <t>F/2016/2735</t>
  </si>
  <si>
    <t>MENJARS ESCOLA BRESSOL L'ESPURNA</t>
  </si>
  <si>
    <t>F/2016/2736</t>
  </si>
  <si>
    <t>F/2016/2737</t>
  </si>
  <si>
    <t>F/2016/2738</t>
  </si>
  <si>
    <t>F/2016/2739</t>
  </si>
  <si>
    <t>F/2016/2740</t>
  </si>
  <si>
    <t>F/2016/2741</t>
  </si>
  <si>
    <t>MENUS PER 13 PERSONES  GREEN VALLEY</t>
  </si>
  <si>
    <t>F/2016/2742</t>
  </si>
  <si>
    <t>MARTINEZ FAÑANÁS, LAIA</t>
  </si>
  <si>
    <t>HORES MONITORATGE LOW PRESSURE FITNESS OCTUBRE 2016</t>
  </si>
  <si>
    <t>F/2016/2743</t>
  </si>
  <si>
    <t>BALLESTEROS CARUCA, ANA ISABEL</t>
  </si>
  <si>
    <t>SESSIÓ CONTES ""LES BRUIXES"" A LA BIBLIOTECA</t>
  </si>
  <si>
    <t>F/2016/2744</t>
  </si>
  <si>
    <t>F/2016/2745</t>
  </si>
  <si>
    <t>PQT. 500F UNI-REPRO COPY A4 PREU ESPECIAL</t>
  </si>
  <si>
    <t>F/2016/2746</t>
  </si>
  <si>
    <t>PQT.500F UNI-REPRO COPY A4  APLIQUEM RAPPEL 5% 1708 EUROS = 85,40 EUROS</t>
  </si>
  <si>
    <t>F/2016/2747</t>
  </si>
  <si>
    <t>CADIRA OFICINA SYSTEM TORINO NEGRA 132464 OF</t>
  </si>
  <si>
    <t>F/2016/2748</t>
  </si>
  <si>
    <t>COL.LABORACIÓ EN LES TASQUES DE COMUNICACIÓ</t>
  </si>
  <si>
    <t>F/2016/2749</t>
  </si>
  <si>
    <t>MEDIA MARKT PARETS DEL VALLES, S.A.</t>
  </si>
  <si>
    <t>2 TABLETS CAMPANYA</t>
  </si>
  <si>
    <t>F/2016/2750</t>
  </si>
  <si>
    <t>SERVICIOS JAF, S.A.</t>
  </si>
  <si>
    <t>Ordre de treball 1104   10/11/16 / Servei de neteja de  graffitis de la façana de l'escola PAÏSSOS CATALANS realitzat se</t>
  </si>
  <si>
    <t>F/2016/2751</t>
  </si>
  <si>
    <t>ALARMES</t>
  </si>
  <si>
    <t>F/2016/2752</t>
  </si>
  <si>
    <t>F/2016/2753</t>
  </si>
  <si>
    <t>F/2016/2754</t>
  </si>
  <si>
    <t>F/2016/2755</t>
  </si>
  <si>
    <t>F/2016/2756</t>
  </si>
  <si>
    <t>F/2016/2757</t>
  </si>
  <si>
    <t>DAHAN RODRIGUEZ, MONICA</t>
  </si>
  <si>
    <t>ULLERES</t>
  </si>
  <si>
    <t>F/2016/2758</t>
  </si>
  <si>
    <t>F/2016/2759</t>
  </si>
  <si>
    <t>F/2016/2760</t>
  </si>
  <si>
    <t>F/2016/2761</t>
  </si>
  <si>
    <t>F/2016/2762</t>
  </si>
  <si>
    <t>HORES MONITORATGE LOW PRESSURE FITNESS OCTUBRE</t>
  </si>
  <si>
    <t>F/2016/2763</t>
  </si>
  <si>
    <t>JOCS</t>
  </si>
  <si>
    <t>F/2016/2764</t>
  </si>
  <si>
    <t>PASSEJADOR ESPORTIU</t>
  </si>
  <si>
    <t>F/2016/2765</t>
  </si>
  <si>
    <t>ALBERT PEREZ CEREZO</t>
  </si>
  <si>
    <t>ANÀLISIS PAVELLÓ SETEMBRE I OCTUBRE</t>
  </si>
  <si>
    <t>F/2016/2766</t>
  </si>
  <si>
    <t>TRACTAMENT DE NETEJA I DESINFECCIÓ DELS VEHICLES</t>
  </si>
  <si>
    <t>F/2016/2767</t>
  </si>
  <si>
    <t>F/2016/2768</t>
  </si>
  <si>
    <t>MANTENIMENT</t>
  </si>
  <si>
    <t>F/2016/2769</t>
  </si>
  <si>
    <t>F/2016/2770</t>
  </si>
  <si>
    <t>F/2016/2771</t>
  </si>
  <si>
    <t>PLATAFORMA TIJERA</t>
  </si>
  <si>
    <t>F/2016/2772</t>
  </si>
  <si>
    <t>RAMCON</t>
  </si>
  <si>
    <t>NETEJA DELS MÒDULS DE LA PLAÇA DE LA GUADANYA</t>
  </si>
  <si>
    <t>F/2016/2773</t>
  </si>
  <si>
    <t>CANVI MANETA PORTA ENTRADA ESCOLA ROSA ORIOL</t>
  </si>
  <si>
    <t>F/2016/2774</t>
  </si>
  <si>
    <t>MANTENIMENT CAN GUADANYA</t>
  </si>
  <si>
    <t>F/2016/2775</t>
  </si>
  <si>
    <t>PAPEL AUTOMATIC, SA</t>
  </si>
  <si>
    <t>CAJA 3 cargas FMX LUXURY1250 ml. espuma  5161-03 / PACK 6 BOBINAS  LAMINADO AZUL 120 METROS / CAJA 18 rollos HIGIENICO ""</t>
  </si>
  <si>
    <t>F/2016/2776</t>
  </si>
  <si>
    <t>PACK 6 BOBINAS  LAMINADO AZUL 120 METROS / CAJA 18 rollos HIGIENICO ""TOILEX"" 45X200, 2 Capas / CAJA 20 x 250/U. TOALLITA</t>
  </si>
  <si>
    <t>F/2016/2777</t>
  </si>
  <si>
    <t>CAJA 3 cargas FMX LUXURY1250 ml. espuma  5161-03 / PACK 6 BOBINAS  LAMINADO AZUL 120 METROS</t>
  </si>
  <si>
    <t>F/2016/2778</t>
  </si>
  <si>
    <t>PACK 96 rollos HIG. DOMESTICO 2/ C EXTRA  10HIG021 / CAJA 18 rollos HIGIENICO ""TOILEX"" 45X200, 2 Capas / CAJA 20 x 250/U</t>
  </si>
  <si>
    <t>F/2016/2779</t>
  </si>
  <si>
    <t>CAJA 20 x 250/U. TOALLITAS DRI-Z BLANCO 24X21 / PACK 96 rollos HIG. DOMESTICO 2/ C EXTRA  10HIG021 / CAJA 18 rollos HIGI</t>
  </si>
  <si>
    <t>F/2016/2780</t>
  </si>
  <si>
    <t>PACK 96 rollos HIG. DOMESTICO 2/ C EXTRA  10HIG021 / CAJA 20 x 250/U. TOALLITAS DRI-Z BLANCO 24X21 / CAJA 18 rollos HIGI</t>
  </si>
  <si>
    <t>F/2016/2781</t>
  </si>
  <si>
    <t>Balancín SNOO suelo blando / Metalic 3 suelo blando / Metalic 3 suelo blando / Metalic 3 suelo blando / Metalic 3 suelo</t>
  </si>
  <si>
    <t>F/2016/2782</t>
  </si>
  <si>
    <t>Menús adulto</t>
  </si>
  <si>
    <t>F/2016/2783</t>
  </si>
  <si>
    <t>ITV 2353BRL</t>
  </si>
  <si>
    <t>F/2016/2784</t>
  </si>
  <si>
    <t>ITV 8494FKL</t>
  </si>
  <si>
    <t>F/2016/2785</t>
  </si>
  <si>
    <t>ITV B6972UC</t>
  </si>
  <si>
    <t>F/2016/2786</t>
  </si>
  <si>
    <t>F/2016/2787</t>
  </si>
  <si>
    <t>PANIAGUA MORATO, JULIAN</t>
  </si>
  <si>
    <t>ESTUDI TOPOGRÀFIC DE LA PLAÇA DE LA FONT</t>
  </si>
  <si>
    <t>F/2016/2788</t>
  </si>
  <si>
    <t>DURAN FLAQUE, JOSEP LLUIS (DURAN ARTS GRÀFIQUES)</t>
  </si>
  <si>
    <t>TALONARIS BUTLLETA DENUNCIA</t>
  </si>
  <si>
    <t>F/2016/2789</t>
  </si>
  <si>
    <t>F/2016/2790</t>
  </si>
  <si>
    <t>F/2016/2791</t>
  </si>
  <si>
    <t>ESCOLA  RONÇANA</t>
  </si>
  <si>
    <t>PAGAMENT BEQUES</t>
  </si>
  <si>
    <t>F/2016/2792</t>
  </si>
  <si>
    <t>F/2016/2793</t>
  </si>
  <si>
    <t>F/2016/2794</t>
  </si>
  <si>
    <t>ECOLOGIA PER FESTES, SL</t>
  </si>
  <si>
    <t>GOTS</t>
  </si>
  <si>
    <t>F/2016/2795</t>
  </si>
  <si>
    <t>LLOGUER</t>
  </si>
  <si>
    <t>F/2016/2796</t>
  </si>
  <si>
    <t>MASTER CENTELLA, SL</t>
  </si>
  <si>
    <t>ALARMA</t>
  </si>
  <si>
    <t>F/2016/2797</t>
  </si>
  <si>
    <t>ECOBAGSTORE, SL</t>
  </si>
  <si>
    <t>BOSSES I AMPOLLES</t>
  </si>
  <si>
    <t>F/2016/2798</t>
  </si>
  <si>
    <t>F/2016/2799</t>
  </si>
  <si>
    <t>- - -- Comanda realitzada per la CRISTINA SÁNCHEZ -- (   ) / 000 - Placa plana d'alumini 200x140 mm., normal ( - Plana a</t>
  </si>
  <si>
    <t>F/2016/2800</t>
  </si>
  <si>
    <t>ELK SPORT DISTRIBUCIONES, S.L.</t>
  </si>
  <si>
    <t>107099 - ARMARIO POLIVALENTE GRANDE / 403004 - CONO PARA PICA Y ARO (MKL37)</t>
  </si>
  <si>
    <t>F/2016/2801</t>
  </si>
  <si>
    <t>ENERGY 10W40 UHPD 208 LTS. IADA / TAXA ECOLOGICA OLIS RECICLATGE OLIS USATS / IHM 46 200L / T.ECO. GESTION ACETES USADOS</t>
  </si>
  <si>
    <t>F/2016/2802</t>
  </si>
  <si>
    <t>Pila para Testo 175-T1, 175-T2, 177 / Portes</t>
  </si>
  <si>
    <t>F/2016/2803</t>
  </si>
  <si>
    <t>HONORARIS ASSESSORAMENT SOBRE ACCIÓ I COMUNITÀRIA PER A JOVES</t>
  </si>
  <si>
    <t>F/2016/2804</t>
  </si>
  <si>
    <t>F/2016/2805</t>
  </si>
  <si>
    <t>F/2016/2806</t>
  </si>
  <si>
    <t>F/2016/2807</t>
  </si>
  <si>
    <t>F/2016/2808</t>
  </si>
  <si>
    <t>SERVICIO TECNICO DE ELECTRONICA DE POTENCIA, SL (STEP)</t>
  </si>
  <si>
    <t>SAT</t>
  </si>
  <si>
    <t>F/2016/2809</t>
  </si>
  <si>
    <t>TERADEK VIDIU</t>
  </si>
  <si>
    <t>F/2016/2810</t>
  </si>
  <si>
    <t>QUOTA GPS NOVEMBRE 2016</t>
  </si>
  <si>
    <t>F/2016/2811</t>
  </si>
  <si>
    <t>SERGLOBERT HISPANIA, S.L.</t>
  </si>
  <si>
    <t>ROITOX</t>
  </si>
  <si>
    <t>F/2016/2812</t>
  </si>
  <si>
    <t>LLONCH CLIMA, S.L.</t>
  </si>
  <si>
    <t>INSTAL.LACIÓ DE MÀQUINA D'AIRE CONDICIONAT A L'EDIFICI PARC DE CAN GUADANYA</t>
  </si>
  <si>
    <t>F/2016/2813</t>
  </si>
  <si>
    <t>F/2016/2814</t>
  </si>
  <si>
    <t>IES LLIÇA D'AMUNT</t>
  </si>
  <si>
    <t>AJUTS PER A MATERIAL</t>
  </si>
  <si>
    <t>F/2016/2815</t>
  </si>
  <si>
    <t>FORMACIÓ I PERF. IMATGE</t>
  </si>
  <si>
    <t>AJUT PER SUPORT A LA FORMACIÓ</t>
  </si>
  <si>
    <t>F/2016/2816</t>
  </si>
  <si>
    <t>GIRABAL TRESSERRAS, PERE</t>
  </si>
  <si>
    <t>PLAQUES</t>
  </si>
  <si>
    <t>F/2016/2817</t>
  </si>
  <si>
    <t>Facturación de Precio por copia B/N, Ref.: 16-920-22000, Contrato: 07426458, Modelo: MP C2550AD, Num. Serie: V249420029</t>
  </si>
  <si>
    <t>F/2016/2818</t>
  </si>
  <si>
    <t>CARPINTERIA ALUMINI</t>
  </si>
  <si>
    <t>F/2016/2819</t>
  </si>
  <si>
    <t>F/2016/2820</t>
  </si>
  <si>
    <t>F/2016/2821</t>
  </si>
  <si>
    <t>F/2016/2822</t>
  </si>
  <si>
    <t>TRENCHS VIDAL, MARIA</t>
  </si>
  <si>
    <t>SESSIÓ MILFULLES DE LLENGUATGES A LA BIBLIOTECA</t>
  </si>
  <si>
    <t>F/2016/2823</t>
  </si>
  <si>
    <t>ACTIVITATS EDUCATIVES PROJECTE CREIX NOVEMBRE 2016</t>
  </si>
  <si>
    <t>F/2016/2824</t>
  </si>
  <si>
    <t>BUTÀ</t>
  </si>
  <si>
    <t>F/2016/2825</t>
  </si>
  <si>
    <t>F/2016/2826</t>
  </si>
  <si>
    <t>CORREUS</t>
  </si>
  <si>
    <t>F/2016/2827</t>
  </si>
  <si>
    <t>VON AREND SALLARES, CAROLINA</t>
  </si>
  <si>
    <t>COL.LABORACIÓ ESPORÀDICA ACTIVITAT EDUCATIVA DE NARRACIÓ DE CONTES A LA BIBLIOTECA CA L'OLIVERES</t>
  </si>
  <si>
    <t>F/2016/2828</t>
  </si>
  <si>
    <t>SERECA BIO, S.L.</t>
  </si>
  <si>
    <t>RECOLLIDA PORC SENGLAR</t>
  </si>
  <si>
    <t>F/2016/2829</t>
  </si>
  <si>
    <t>SAYOS MEDINA, MARTA</t>
  </si>
  <si>
    <t>FARMÀCIA</t>
  </si>
  <si>
    <t>F/2016/2830</t>
  </si>
  <si>
    <t>F/2016/2831</t>
  </si>
  <si>
    <t>MANTENIMENT EMISSORA POLICIA</t>
  </si>
  <si>
    <t>F/2016/2832</t>
  </si>
  <si>
    <t>MANTENIMENT POLICIA</t>
  </si>
  <si>
    <t>F/2016/2833</t>
  </si>
  <si>
    <t>HOMENATGE A LA VELLESA</t>
  </si>
  <si>
    <t>F/2016/2834</t>
  </si>
  <si>
    <t>F/2016/2835</t>
  </si>
  <si>
    <t>F/2016/2836</t>
  </si>
  <si>
    <t>F/2016/2837</t>
  </si>
  <si>
    <t>SERVEIS DE RECOLLIDA DE CADELLADES DE GATS</t>
  </si>
  <si>
    <t>F/2016/2838</t>
  </si>
  <si>
    <t>F/2016/2839</t>
  </si>
  <si>
    <t>F/2016/2840</t>
  </si>
  <si>
    <t>F/2016/2841</t>
  </si>
  <si>
    <t>F/2016/2842</t>
  </si>
  <si>
    <t>TUSET DEL VALLE, MARC</t>
  </si>
  <si>
    <t>F/2016/2843</t>
  </si>
  <si>
    <t>F/2016/2844</t>
  </si>
  <si>
    <t>F/2016/2845</t>
  </si>
  <si>
    <t>FILTRE HABITACLE</t>
  </si>
  <si>
    <t>F/2016/2846</t>
  </si>
  <si>
    <t>F/2016/2847</t>
  </si>
  <si>
    <t>LLAMAZARES DURAN, RAFAEL</t>
  </si>
  <si>
    <t>OBRA C/AVELLANER, 75 DEL PI, 7</t>
  </si>
  <si>
    <t>F/2016/2848</t>
  </si>
  <si>
    <t>OBRA CARRER METAL.LÚRGIA 1-7</t>
  </si>
  <si>
    <t>F/2016/2849</t>
  </si>
  <si>
    <t>OBRA CARRER GARROFER, 53 CARRER ALZINA, 16</t>
  </si>
  <si>
    <t>F/2016/2850</t>
  </si>
  <si>
    <t>OBRA CARRER METAL.LÚRGIA, 7-9</t>
  </si>
  <si>
    <t>F/2016/2851</t>
  </si>
  <si>
    <t>BALLESTAS DEL VALLÈS, S.L.</t>
  </si>
  <si>
    <t>REPARAR BALLESTA</t>
  </si>
  <si>
    <t>F/2016/2852</t>
  </si>
  <si>
    <t>PROGRAMA AJUTS SOCIALS OCTUBRE 2016</t>
  </si>
  <si>
    <t>F/2016/2853</t>
  </si>
  <si>
    <t>F/2016/2854</t>
  </si>
  <si>
    <t>NETEJA CANONADES</t>
  </si>
  <si>
    <t>F/2016/2855</t>
  </si>
  <si>
    <t>F/2016/2856</t>
  </si>
  <si>
    <t>F/2016/2857</t>
  </si>
  <si>
    <t>MANIVELA</t>
  </si>
  <si>
    <t>F/2016/2858</t>
  </si>
  <si>
    <t>F/2016/2859</t>
  </si>
  <si>
    <t>F/2016/2860</t>
  </si>
  <si>
    <t>F/2016/2861</t>
  </si>
  <si>
    <t>F/2016/2862</t>
  </si>
  <si>
    <t>F/2016/2863</t>
  </si>
  <si>
    <t>PANTALLA</t>
  </si>
  <si>
    <t>F/2016/2864</t>
  </si>
  <si>
    <t>F/2016/2865</t>
  </si>
  <si>
    <t>F/2016/2866</t>
  </si>
  <si>
    <t>F/2016/2867</t>
  </si>
  <si>
    <t>CENTRE DE FORM. DE PERRUQUERIA I ESTETICA PARC ESTUDI, S.L.</t>
  </si>
  <si>
    <t>MENSUALITAT NOVEMBRE</t>
  </si>
  <si>
    <t>F/2016/2868</t>
  </si>
  <si>
    <t>LA LLIÇANENCA S.C.C.L.</t>
  </si>
  <si>
    <t>MALLA OMBRA</t>
  </si>
  <si>
    <t>F/2016/2869</t>
  </si>
  <si>
    <t>F/2016/2870</t>
  </si>
  <si>
    <t>F/2016/2871</t>
  </si>
  <si>
    <t>F/2016/2872</t>
  </si>
  <si>
    <t>F/2016/2873</t>
  </si>
  <si>
    <t>F/2016/2874</t>
  </si>
  <si>
    <t>STELA WORKS, S.L.</t>
  </si>
  <si>
    <t>ESCOLA BRESSOL L'ESPURNA</t>
  </si>
  <si>
    <t>F/2016/2875</t>
  </si>
  <si>
    <t>F/2016/2876</t>
  </si>
  <si>
    <t>F/2016/2877</t>
  </si>
  <si>
    <t>F/2016/2878</t>
  </si>
  <si>
    <t>F/2016/2879</t>
  </si>
  <si>
    <t>SERVEI TÈCNIC VIDAL I PORTA, SL</t>
  </si>
  <si>
    <t>SERVEI TÈCNIC ESCOLA BRESSOL NOVA ESPURNA</t>
  </si>
  <si>
    <t>F/2016/2880</t>
  </si>
  <si>
    <t>FRIT RAVICH, S.L.</t>
  </si>
  <si>
    <t>MENJAR</t>
  </si>
  <si>
    <t>F/2016/2881</t>
  </si>
  <si>
    <t>MENJARS</t>
  </si>
  <si>
    <t>F/2016/2882</t>
  </si>
  <si>
    <t>F/2016/2883</t>
  </si>
  <si>
    <t>IMPORT CORRESPONENT A NOSTRE PRESSUPOST NUMERO 6160382/01 DE DATA 17.11.16, REFERENT REPOSICIO CABLE ROBAT AL CARRER RAM</t>
  </si>
  <si>
    <t>F/2016/2884</t>
  </si>
  <si>
    <t>IMPORT CORRESPONENT A NOSTRE PRESSUPOST NUMERO 6160393/01 DE DATA 23.11.16, REFERENT REPOSICIO CABLE ROBAT EN VARIANT DE</t>
  </si>
  <si>
    <t>F/2016/2885</t>
  </si>
  <si>
    <t>FACTURACION CONCERTADA VARIABLE MODALIDAD: ACUERDO VOZ - Abono/Ref.Factura: 073015001 - Periodo regular de cuotas: 01/11</t>
  </si>
  <si>
    <t>F/2016/2886</t>
  </si>
  <si>
    <t>HONORARIS MONITORA REFORÇ ESCOLAR EN CAN GODANYA</t>
  </si>
  <si>
    <t>F/2016/2887</t>
  </si>
  <si>
    <t>GOMA 430 095452 OF / CORRECTOR CINTA 5*  926155 / FUNDES PLASTIFICAR FELLOWES A4 125MY 100U / FUNDA POLIPROPILE MULTITAL</t>
  </si>
  <si>
    <t>F/2016/2888</t>
  </si>
  <si>
    <t>PQT. 500F. UNI-REPRO COPY A4</t>
  </si>
  <si>
    <t>F/2016/2889</t>
  </si>
  <si>
    <t>COIXINET TRODAT 4924 BLAU / GOMES ELÀSTIQUES 8X4  152068 / GOMES ELÀSTIQUES 10X4 152079 / CARPETA 60 FUNDES PERSONALITZ</t>
  </si>
  <si>
    <t>F/2016/2890</t>
  </si>
  <si>
    <t>F/2016/2891</t>
  </si>
  <si>
    <t>561202513 - SAL PELADILLA BERISAL SACO DE 25 KG. / 530800 - DETERGENT RENTAVAIXELLES AM SUPERPLUS / 606104 - ROLLO FILM</t>
  </si>
  <si>
    <t>F/2016/2892</t>
  </si>
  <si>
    <t>Mensualitat novembre'16 / Tècnic sala fitness / Tècnic activitats dirigides</t>
  </si>
  <si>
    <t>F/2016/2893</t>
  </si>
  <si>
    <t>SALTER SPORT, S. A.</t>
  </si>
  <si>
    <t>R-100 - SUPER LUBRICANTE CON TEFLON (250 ML) / 13101 - CABLE 6 MM, POR METRO</t>
  </si>
  <si>
    <t>F/2016/2894</t>
  </si>
  <si>
    <t>PT-031 - XERTUBE, BANDA ELASTICA DE INTENSIDAD MEDIA / B-170 - BARRA ""BODY-WEIGHTS"" SIN DISCOS</t>
  </si>
  <si>
    <t>F/2016/2895</t>
  </si>
  <si>
    <t>01/06/13 LLIÇA D'AMUNT-RIBES DE F-BCN-BASE MOLLET ( SERVEI ANY 2013 DEMANAT PER ALBERT IGLESIAS BOZAS REGIDOR DE CULTURA</t>
  </si>
  <si>
    <t>F/2016/2896</t>
  </si>
  <si>
    <t>11/07/13 LLIÇA D'AMUNT- SABADELL- TORNADA ( SERVEI ANY 2013 CASAL D'ESTIU SOL·LICITAT PER VANESA CABEZA SERRANO cabezasv</t>
  </si>
  <si>
    <t>F/2016/2897</t>
  </si>
  <si>
    <t>30-31/08/13 STA EULALIA - LLIÇA D'AMUNT - GRANOLLE ( SERVEIS ANY 2013. LA VOSTRA REFERÈNCIA COMPTABLE 22013/1553 )</t>
  </si>
  <si>
    <t>F/2016/2898</t>
  </si>
  <si>
    <t>I041 16/01/15 LLIÇA D'AMUNT - LLIÇA D'AMUNT ( SERVEI ANY 2015 SOL·LICITAT PER RUTH CODERCH )</t>
  </si>
  <si>
    <t>F/2016/2899</t>
  </si>
  <si>
    <t>I676 21/04/15 LLIÇA D'AMUNT - LLIÇA D'AMUNT ( SERVEI ANY 2015 SOL·LICITAT PER RUTH CODERCH )</t>
  </si>
  <si>
    <t>F/2016/2900</t>
  </si>
  <si>
    <t>SISTEMAS CONTRA HUMEDADES, S.L.</t>
  </si>
  <si>
    <t>local social can farell</t>
  </si>
  <si>
    <t>F/2016/2901</t>
  </si>
  <si>
    <t>Detalle de conceptos( 1 Nov. 16 - 30 Nov. 16 ) Facturacio LOT3 Novembre 2016</t>
  </si>
  <si>
    <t>F/2016/2902</t>
  </si>
  <si>
    <t>SERVEI MUNICIPAL DE LLIÇA D'AMUNT. LIQUIDACIÓ 2015 ( REGULARITZACIÓ SERVEI MUNICIPAL DE TRANSPORT ANY 2015 SEGONS DETALL</t>
  </si>
  <si>
    <t>F/2016/2903</t>
  </si>
  <si>
    <t>ML TAULO FLANDES AUTOCLAU 19X4,5</t>
  </si>
  <si>
    <t>F/2016/2904</t>
  </si>
  <si>
    <t>F/2016/2905</t>
  </si>
  <si>
    <t>MENU INFANTIL / MENÚ PROFESSORS</t>
  </si>
  <si>
    <t>F/2016/2906</t>
  </si>
  <si>
    <t>M-8330 - CINTA DE CORRER FAST-30 / M-8540 - BICICLETA E-MOTION ( - Sistema de alimentación autogenerado con resistencia</t>
  </si>
  <si>
    <t>F/2016/2907</t>
  </si>
  <si>
    <t>- - --- REF PRO 375 COM-113/16  --- (   ) / CAR500X300ALPALRO - Placa nom carrer, 500x300 mm. alumini, per fixar a pal,</t>
  </si>
  <si>
    <t>F/2016/2908</t>
  </si>
  <si>
    <t>Texto Posición: REPARACIÓ I ACONDICIONAMENT D'EBAR A LES GARRIGUES :  30/09/2016 Operari Oficial de 1ª electromecànic am</t>
  </si>
  <si>
    <t>F/2016/2909</t>
  </si>
  <si>
    <t>F/2016/2910</t>
  </si>
  <si>
    <t>F/2016/2911</t>
  </si>
  <si>
    <t>BROCA HITACHI SDS 10X450 / REPARACIO MARTELL BOSCH GSH / RUEDA FERREBOL / REPARACIO MOTOSERRA HUSQWARNA / REPARACIO BUFA</t>
  </si>
  <si>
    <t>F/2016/2912</t>
  </si>
  <si>
    <t>Servei d'assessorament juridic i defensa de la Corporacio davant els organs de la jurisdiccio contenciosa administrativa</t>
  </si>
  <si>
    <t>F/2016/2913</t>
  </si>
  <si>
    <t>Honoraris mes de Novembre ( Partida 16920022706 )</t>
  </si>
  <si>
    <t>F/2016/2914</t>
  </si>
  <si>
    <t>F/2016/2915</t>
  </si>
  <si>
    <t>H01027019 x002500mm./M03400-12/M21612-12-30/M20512-12-12 / ADAPTADOR MF BSP 3/4-3/4 / ARANDELA METALBUNA 3/4 / LLAVE COM</t>
  </si>
  <si>
    <t>F/2016/2916</t>
  </si>
  <si>
    <t>Per treballs realitzats durant el mes, segons 1ª CERTIFICACIÓ adjunta (   ) / Ref. Obra: Obra civil xarxa d'aigua potabl</t>
  </si>
  <si>
    <t>F/2016/2917</t>
  </si>
  <si>
    <t>ACTIVITATS EDUCATIVES I FORMACIÓ PROFESSORAT EDUCACIÓ</t>
  </si>
  <si>
    <t>F/2016/2918</t>
  </si>
  <si>
    <t>Servei de Teleassist¿¿ncia Domicili¿ária ( Servei de Teleassist¿¿ncia Domicili¿ária )</t>
  </si>
  <si>
    <t>F/2016/2919</t>
  </si>
  <si>
    <t>F/2016/2920</t>
  </si>
  <si>
    <t>NEUMÀTICS</t>
  </si>
  <si>
    <t>F/2016/2921</t>
  </si>
  <si>
    <t>F/2016/2922</t>
  </si>
  <si>
    <t>MANEL MADRID LORÉS (M&amp;M ELECTRONICS)</t>
  </si>
  <si>
    <t>REPARADOR MARCADOR I TECLAT, SUBSTITUIR COMPONENTS DETERIORATS CANVIAR LEDS FOSSOS</t>
  </si>
  <si>
    <t>F/2016/2923</t>
  </si>
  <si>
    <t>F/2016/2924</t>
  </si>
  <si>
    <t>F/2016/2925</t>
  </si>
  <si>
    <t>FERNANDEZ VILLARET, FE ( L'ESPOLSADA LLIBRES )</t>
  </si>
  <si>
    <t>F/2016/2926</t>
  </si>
  <si>
    <t>F/2016/2927</t>
  </si>
  <si>
    <t>F/2016/2928</t>
  </si>
  <si>
    <t>F/2016/2929</t>
  </si>
  <si>
    <t>SALVATELLA CARDELLACH, ORIOL</t>
  </si>
  <si>
    <t>CLASSES DE TAI-TXI, OCTUBRE, NOVEMBRE I DESEMBRE</t>
  </si>
  <si>
    <t>F/2016/2930</t>
  </si>
  <si>
    <t>MAQUETACIÓ LLIBRE 100 ANYS DE CANT CORAL CLAVERIÀ</t>
  </si>
  <si>
    <t>F/2016/2931</t>
  </si>
  <si>
    <t>F/2016/2932</t>
  </si>
  <si>
    <t>F/2016/2933</t>
  </si>
  <si>
    <t>F/2016/2934</t>
  </si>
  <si>
    <t>ESMARATS BIGAS, MARTA</t>
  </si>
  <si>
    <t>ESPECTACLE DE PETIT FORMAT: LENTAMENT, CELEBRAT EL DIA 12 DE NOVEMBRE A L'ESCOLA BRESSOL</t>
  </si>
  <si>
    <t>F/2016/2935</t>
  </si>
  <si>
    <t>TORNOS MUMBRU, SARA</t>
  </si>
  <si>
    <t>1 LABORATORI DE LECTURA ""DONAR I REBRE, GAT PER LLEBRE"" A LA BIBLIOTECA</t>
  </si>
  <si>
    <t>F/2016/2936</t>
  </si>
  <si>
    <t>MARCIL, SA ( MARTI )</t>
  </si>
  <si>
    <t>CAIXA NADALENCA</t>
  </si>
  <si>
    <t>F/2016/2937</t>
  </si>
  <si>
    <t>TARGETA SNMP</t>
  </si>
  <si>
    <t>F/2016/2938</t>
  </si>
  <si>
    <t>ACTIVITAT FORMATIVA DE DIFICULTAT NORMAL JORGE LUIS DORADO MESA</t>
  </si>
  <si>
    <t>F/2016/2939</t>
  </si>
  <si>
    <t>AIGUA VERI</t>
  </si>
  <si>
    <t>F/2016/2940</t>
  </si>
  <si>
    <t>F/2016/2941</t>
  </si>
  <si>
    <t>F/2016/2942</t>
  </si>
  <si>
    <t>TANCAMENT ALUMINI</t>
  </si>
  <si>
    <t>F/2016/2943</t>
  </si>
  <si>
    <t>PODA VEGETAL</t>
  </si>
  <si>
    <t>F/2016/2944</t>
  </si>
  <si>
    <t>DISSENYS VARIS NOVEMBRE</t>
  </si>
  <si>
    <t>F/2016/2945</t>
  </si>
  <si>
    <t>MANJARIN ALBERT, FCO. JAVIER</t>
  </si>
  <si>
    <t>RECURS CONTENCIÓS-ADMINISTRATIU JUTJAT  55/11</t>
  </si>
  <si>
    <t>F/2016/2946</t>
  </si>
  <si>
    <t>PROGRAMA DE NADAL 16-17 LONES-CAVA-ADAPTACIONS</t>
  </si>
  <si>
    <t>F/2016/2947</t>
  </si>
  <si>
    <t>F/2016/2948</t>
  </si>
  <si>
    <t>VIAJE HALCON,SAU</t>
  </si>
  <si>
    <t>COMISSIONS</t>
  </si>
  <si>
    <t>F/2016/2949</t>
  </si>
  <si>
    <t>GIRBAU BANUS, ANNA</t>
  </si>
  <si>
    <t>ALUMNES BECATS DEL SERVEI DE MENJADOR</t>
  </si>
  <si>
    <t>F/2016/2950</t>
  </si>
  <si>
    <t>F/2016/2951</t>
  </si>
  <si>
    <t>ELECTRICITAT</t>
  </si>
  <si>
    <t>F/2016/2952</t>
  </si>
  <si>
    <t>F/2016/2953</t>
  </si>
  <si>
    <t>REPARACIÓ EN RECOLECTOR MATRÍCULA 9060FLB</t>
  </si>
  <si>
    <t>F/2016/2954</t>
  </si>
  <si>
    <t>MACOPAL, SL</t>
  </si>
  <si>
    <t>GUANTS</t>
  </si>
  <si>
    <t>F/2016/2955</t>
  </si>
  <si>
    <t>GIRAMON EDUCACIO CULTURAL I ESDEVENIMENTS SL</t>
  </si>
  <si>
    <t>50 GLOBUS</t>
  </si>
  <si>
    <t>F/2016/2956</t>
  </si>
  <si>
    <t>TALLAR XOPS CAMP DE FUTBOL</t>
  </si>
  <si>
    <t>F/2016/2957</t>
  </si>
  <si>
    <t>ESPORGA DE BRANQUES QUE TAPEN SENYAL SEGONS AVÍS DE LA POLICIA LOCAL</t>
  </si>
  <si>
    <t>F/2016/2958</t>
  </si>
  <si>
    <t>TREBALLS DE COORDINACIÓ DE DUES PERSONES CONTRACTADES PER DESBROSSAR</t>
  </si>
  <si>
    <t>F/2016/2959</t>
  </si>
  <si>
    <t>F/2016/2960</t>
  </si>
  <si>
    <t>F/2016/2961</t>
  </si>
  <si>
    <t>F/2016/2962</t>
  </si>
  <si>
    <t>CLASSES IOGA NOVEMBRE</t>
  </si>
  <si>
    <t>F/2016/2963</t>
  </si>
  <si>
    <t>BOLES JOC HEURISTIC</t>
  </si>
  <si>
    <t>F/2016/2964</t>
  </si>
  <si>
    <t>PERETA SIMON, ELENA</t>
  </si>
  <si>
    <t>CONCERT ""TAL COM SONA"" ESCOLA BRESSOL PALAUDÀRIES</t>
  </si>
  <si>
    <t>F/2016/2965</t>
  </si>
  <si>
    <t>CONCERT ""TAL COM SONA"" ESCOLA BRESSOL EBM NOVA ESPURNA</t>
  </si>
  <si>
    <t>F/2016/2966</t>
  </si>
  <si>
    <t>LEXAR TARGETA</t>
  </si>
  <si>
    <t>F/2016/2967</t>
  </si>
  <si>
    <t>F/2016/2968</t>
  </si>
  <si>
    <t>PROJECTE BÀSIC VIVENDA UNIFAMILIAR</t>
  </si>
  <si>
    <t>F/2016/2969</t>
  </si>
  <si>
    <t>CUERDA DE ARRANQUE</t>
  </si>
  <si>
    <t>F/2016/2970</t>
  </si>
  <si>
    <t>BUJIA MOTOR</t>
  </si>
  <si>
    <t>F/2016/2971</t>
  </si>
  <si>
    <t>F/2016/2972</t>
  </si>
  <si>
    <t>IDEES, PUBLICITAT A TRAVÉS DE L'OBJECTE, SLU</t>
  </si>
  <si>
    <t>LLÀPIS DE FUSTA</t>
  </si>
  <si>
    <t>F/2016/2973</t>
  </si>
  <si>
    <t>GUILLEN MARTIN, MARIA VISITACIÓN</t>
  </si>
  <si>
    <t>MICROXIP</t>
  </si>
  <si>
    <t>F/2016/2974</t>
  </si>
  <si>
    <t>F/2016/2975</t>
  </si>
  <si>
    <t>F/2016/2976</t>
  </si>
  <si>
    <t>MUVIT LENTE</t>
  </si>
  <si>
    <t>F/2016/2977</t>
  </si>
  <si>
    <t>F/2016/2978</t>
  </si>
  <si>
    <t>F/2016/2979</t>
  </si>
  <si>
    <t>RETOLS PALAU, S.L.</t>
  </si>
  <si>
    <t>VINIL IMPRÈS I LAMINAT D'ALTA DURABILITAT</t>
  </si>
  <si>
    <t>F/2016/2980</t>
  </si>
  <si>
    <t>BOTET PIRO, M. DEL MAR</t>
  </si>
  <si>
    <t>F/2016/2981</t>
  </si>
  <si>
    <t>F/2016/2982</t>
  </si>
  <si>
    <t>PISTONETCLASSIC, S.L.</t>
  </si>
  <si>
    <t>F/2016/2983</t>
  </si>
  <si>
    <t>RODIS, S.L.</t>
  </si>
  <si>
    <t>BOSSES BASURA</t>
  </si>
  <si>
    <t>F/2016/2984</t>
  </si>
  <si>
    <t>TREBALLS NETEJA</t>
  </si>
  <si>
    <t>F/2016/2985</t>
  </si>
  <si>
    <t>ANÀLISIS PAVELLÓ</t>
  </si>
  <si>
    <t>F/2016/2986</t>
  </si>
  <si>
    <t>SERVEI MUNICIPAL DE LLIÇA D'AMUNT. NOVEMBRE-16 ( IMPORT SUBVENCIO EXPLOTACIO DEL SERVEI MUNICIPAL DE TRANSPORT DE LA POB</t>
  </si>
  <si>
    <t>F/2016/2987</t>
  </si>
  <si>
    <t>F/2016/2989</t>
  </si>
  <si>
    <t>F/2016/2990</t>
  </si>
  <si>
    <t>CAJA 18 rollos HIGIENICO ""TOILEX"" 45X200, 2 Capas / PACK 96 rollos HIG. DOMESTICO 2/ C EXTRA  10HIG021</t>
  </si>
  <si>
    <t>F/2016/2991</t>
  </si>
  <si>
    <t>CAJA 18 rollos HIGIENICO ""TOILEX"" 45X200, 2 Capas / CAJA 6 BOBINAS EXTRACCION CENTRAL CELEX 200** 2/C / BIDON 5 Litros W</t>
  </si>
  <si>
    <t>F/2016/2992</t>
  </si>
  <si>
    <t>BIDON 5 Litros WINTEL GEL NACARADO / CAJA 20 x 250/U. TOALLITAS DRI-Z BLANCO 24X21 / CAJA 18 rollos HIGIENICO ""TOILEX"" 4</t>
  </si>
  <si>
    <t>F/2016/2993</t>
  </si>
  <si>
    <t>CAJA 18 rollos HIGIENICO ""TOILEX"" 45X200, 2 Capas / CAJA 20 x 250/U. TOALLITAS DRI-Z BLANCO 24X21 / PACK 2 BOBINAS INDUS</t>
  </si>
  <si>
    <t>F/2016/2994</t>
  </si>
  <si>
    <t>CAJA 18 rollos HIGIENICO ""TOILEX"" 45X200, 2 Capas / CAJA 6 BOBINAS EXTRACCION CENTRAL CELEX 200** 2/C</t>
  </si>
  <si>
    <t>F/2016/2995</t>
  </si>
  <si>
    <t>CAJA 6 BOBINAS EXTRACCION CENTRAL CELEX 200** 2/C / CAJA 18 rollos HIGIENICO ""TOILEX"" 45X200, 2 Capas</t>
  </si>
  <si>
    <t>F/2016/2996</t>
  </si>
  <si>
    <t>F/2016/2997</t>
  </si>
  <si>
    <t>BIDON 5 Litros WINTEL GEL NACARADO / CAJA 18 rollos HIGIENICO ""TOILEX"" 45X200, 2 Capas</t>
  </si>
  <si>
    <t>F/2016/2998</t>
  </si>
  <si>
    <t>PACK 96 rollos HIG. DOMESTICO 2/ C EXTRA  10HIG021 / CAJA 6 BOBINAS EXTRACCION CENTRAL CELEX 200** 2/C / BIDON 5 Litros</t>
  </si>
  <si>
    <t>F/2016/2999</t>
  </si>
  <si>
    <t>CAJA 6 BOBINAS EXTRACCION CENTRAL CELEX 200** 2/C / PACK 96 rollos HIG. DOMESTICO 2/ C EXTRA  10HIG021 / CAJA 18 rollos</t>
  </si>
  <si>
    <t>F/2016/3000</t>
  </si>
  <si>
    <t>F/2016/3001</t>
  </si>
  <si>
    <t>CAJA 20 x 250/U. TOALLITAS DRI-Z BLANCO 24X21 / PACK 96 rollos HIG. DOMESTICO 2/ C EXTRA  10HIG021</t>
  </si>
  <si>
    <t>F/2016/3002</t>
  </si>
  <si>
    <t>CAJA 18 rollos HIGIENICO ""TOILEX"" 45X200, 2 Capas / CAJA 20 x 250/U. TOALLITAS DRI-Z BLANCO 24X21 / CAJA 6 BOBINAS EXTRA</t>
  </si>
  <si>
    <t>F/2016/3003</t>
  </si>
  <si>
    <t>RED TRIDIMENSIONAL h=4M 12x12m SB+anclaj / Metalic 2 suelo duro / Tirolina dos POSTES / RED TRIDIMENSIONAL h=4M 12x12m S</t>
  </si>
  <si>
    <t>F/2016/3004</t>
  </si>
  <si>
    <t>impermeabilización en cubierta grande escola paisos catalans</t>
  </si>
  <si>
    <t>F/2016/3005</t>
  </si>
  <si>
    <t>ALUMINIOS</t>
  </si>
  <si>
    <t>F/2016/3006</t>
  </si>
  <si>
    <t>F/2016/3007</t>
  </si>
  <si>
    <t>F/2016/3008</t>
  </si>
  <si>
    <t>F/2016/3009</t>
  </si>
  <si>
    <t>CLASSE 2</t>
  </si>
  <si>
    <t>F/2016/3010</t>
  </si>
  <si>
    <t>SERNA APARICIO, RUBÉN</t>
  </si>
  <si>
    <t>MINUTA ASSISTÈNCIA JUDICI M. CARME SUAREZ VAZQUEZ</t>
  </si>
  <si>
    <t>F/2016/3011</t>
  </si>
  <si>
    <t>F/2016/3012</t>
  </si>
  <si>
    <t>BEQUES ALUMNES</t>
  </si>
  <si>
    <t>F/2016/3013</t>
  </si>
  <si>
    <t>F/2016/3014</t>
  </si>
  <si>
    <t>CABLE</t>
  </si>
  <si>
    <t>F/2016/3015</t>
  </si>
  <si>
    <t>F/2016/3016</t>
  </si>
  <si>
    <t>F/2016/3017</t>
  </si>
  <si>
    <t>ESSA VALLÈS, S.L.</t>
  </si>
  <si>
    <t>CONECTOR</t>
  </si>
  <si>
    <t>F/2016/3018</t>
  </si>
  <si>
    <t>PROTECCIÓ CONTRA INCENDIS</t>
  </si>
  <si>
    <t>F/2016/3019</t>
  </si>
  <si>
    <t>F/2016/3020</t>
  </si>
  <si>
    <t>F/2016/3021</t>
  </si>
  <si>
    <t>F/2016/3022</t>
  </si>
  <si>
    <t>F/2016/3023</t>
  </si>
  <si>
    <t>DESCÀRREGA  PODA NOVEMBRE 2016</t>
  </si>
  <si>
    <t>F/2016/3024</t>
  </si>
  <si>
    <t>DESCÀRREGA RESIDUS I VOLUMINOSOS NOVEMBRE 2016</t>
  </si>
  <si>
    <t>F/2016/3025</t>
  </si>
  <si>
    <t>ARMANDO SUAREZ , JULIAN</t>
  </si>
  <si>
    <t>700 UNITATS DE LLAMINADURES</t>
  </si>
  <si>
    <t>F/2016/3026</t>
  </si>
  <si>
    <t>LLIÇÀ D'AMUNT</t>
  </si>
  <si>
    <t>F/2016/3027</t>
  </si>
  <si>
    <t>BEQUES MENJADOR</t>
  </si>
  <si>
    <t>F/2016/3028</t>
  </si>
  <si>
    <t>F/2016/3029</t>
  </si>
  <si>
    <t>F/2016/3030</t>
  </si>
  <si>
    <t>BEQUES MENJADOR NOVEMBRE 2016</t>
  </si>
  <si>
    <t>F/2016/3031</t>
  </si>
  <si>
    <t>F/2016/3032</t>
  </si>
  <si>
    <t>F/2016/3033</t>
  </si>
  <si>
    <t>IMPERMEABILITZACIÓ ESCOLA PP.CC.</t>
  </si>
  <si>
    <t>F/2016/3034</t>
  </si>
  <si>
    <t>TALONARIS PROTOCOL</t>
  </si>
  <si>
    <t>F/2016/3035</t>
  </si>
  <si>
    <t>CARPETES</t>
  </si>
  <si>
    <t>F/2016/3036</t>
  </si>
  <si>
    <t>DÍPTICS VISITA CONCERTADA</t>
  </si>
  <si>
    <t>F/2016/3037</t>
  </si>
  <si>
    <t>SOBRES</t>
  </si>
  <si>
    <t>F/2016/3038</t>
  </si>
  <si>
    <t>BLOCS DE 100 FULLES I TARGETES</t>
  </si>
  <si>
    <t>F/2016/3039</t>
  </si>
  <si>
    <t>PROGRAMES DE NADAL 2016</t>
  </si>
  <si>
    <t>F/2016/3040</t>
  </si>
  <si>
    <t>F/2016/3041</t>
  </si>
  <si>
    <t>F/2016/3042</t>
  </si>
  <si>
    <t>ASSISTÈNCIA I GESTIÓ INTEGRAL, FP</t>
  </si>
  <si>
    <t>Servei Acollimnet Especialitzat d'Urgencia. Exp. 22-2016 PUB  Usuària E.C. Data d' entrada: 24/10/2016   Data Sortida :</t>
  </si>
  <si>
    <t>F/2016/3043</t>
  </si>
  <si>
    <t>Boles joc heurístic 7 cm.</t>
  </si>
  <si>
    <t>F/2016/3044</t>
  </si>
  <si>
    <t>Lents descobriments colors, lupa i mirall ( Set format per 6 lentes permet  que els nens vegin el món a través de nous u</t>
  </si>
  <si>
    <t>F/2016/3045</t>
  </si>
  <si>
    <t>Passejador esportiu</t>
  </si>
  <si>
    <t>F/2016/3046</t>
  </si>
  <si>
    <t>Protector soft per cantonada verd ( Fabricat en poliuretà flexible. Es pot utilitzar en interior i en exterior, té un tr</t>
  </si>
  <si>
    <t>F/2016/3047</t>
  </si>
  <si>
    <t>IDISC INFORMATION TECHNOLOGIES</t>
  </si>
  <si>
    <t>Contracte de manteniment D2WEB per actualitzacions del gestor de continguts del web joventut. Dirigit a la Regidoria de</t>
  </si>
  <si>
    <t>F/2016/3048</t>
  </si>
  <si>
    <t>CARPES AIXOPLUC, SL</t>
  </si>
  <si>
    <t>20 carpes de 3x3 de color blanc amb laterals corresponents i canals amb focus de 150 wats.</t>
  </si>
  <si>
    <t>F/2016/3049</t>
  </si>
  <si>
    <t>F/2016/3050</t>
  </si>
  <si>
    <t>LLOGUER SALA AMBRÒS, 24    NOVEMBRE 2016</t>
  </si>
  <si>
    <t>F/2016/3051</t>
  </si>
  <si>
    <t>10/12 LLIÇA VALL- RIELLS- LLIÇA VALL (LLANÇADERA) ( PRO 338/16 CEX 070 Servei demanat per Blai A Dupasquier - Aj. LLiça</t>
  </si>
  <si>
    <t>F/2016/3052</t>
  </si>
  <si>
    <t>HAPPYLUDIC PLAYGROUND AND URBAN EQUIPMENT, S.L.</t>
  </si>
  <si>
    <t>Taula infantil de polietilE ""Imagine"" / Transport</t>
  </si>
  <si>
    <t>F/2016/3053</t>
  </si>
  <si>
    <t>Publicitat. El Punt Avui Barcelona - Contracte número: 10511602-1 Títol: Ajuntament de Lliça d'Amunt-Activitats General</t>
  </si>
  <si>
    <t>F/2016/3054</t>
  </si>
  <si>
    <t>F/2016/3055</t>
  </si>
  <si>
    <t>LLOGUER N.I. DESEMBRE 2016</t>
  </si>
  <si>
    <t>F/2016/3056</t>
  </si>
  <si>
    <t>HORES MONITORATGE LOW PRESSURE FITNESS MES NOVEMBRE</t>
  </si>
  <si>
    <t>F/2016/3057</t>
  </si>
  <si>
    <t>F/2016/3058</t>
  </si>
  <si>
    <t>GLOBAL FLAGS, S.L.</t>
  </si>
  <si>
    <t>PEANES I BANDERES</t>
  </si>
  <si>
    <t>F/2016/3059</t>
  </si>
  <si>
    <t>ANUNCI APROVACIÓ INICIAL ORDENANÇA REGULADORA DE LA INTERVENCIÓ ADMINISTRATIVA EN LES ACTIVITATS</t>
  </si>
  <si>
    <t>F/2016/3060</t>
  </si>
  <si>
    <t>TREBALLS</t>
  </si>
  <si>
    <t>F/2016/3061</t>
  </si>
  <si>
    <t>F/2016/3062</t>
  </si>
  <si>
    <t>F/2016/3063</t>
  </si>
  <si>
    <t>F/2016/3064</t>
  </si>
  <si>
    <t>CARN I XARCUTERIA ESCOLA BRESSOL PALAUDÀRIES</t>
  </si>
  <si>
    <t>F/2016/3065</t>
  </si>
  <si>
    <t>MENJARS SERVEIS SOCIALS CAN GODANYA</t>
  </si>
  <si>
    <t>F/2016/3066</t>
  </si>
  <si>
    <t>F/2016/3067</t>
  </si>
  <si>
    <t>F/2016/3068</t>
  </si>
  <si>
    <t>F/2016/3069</t>
  </si>
  <si>
    <t>F/2016/3070</t>
  </si>
  <si>
    <t>F/2016/3071</t>
  </si>
  <si>
    <t>F/2016/3072</t>
  </si>
  <si>
    <t>COMERCIAL VILA-VILA, SA</t>
  </si>
  <si>
    <t>F/2016/3073</t>
  </si>
  <si>
    <t>F/2016/3074</t>
  </si>
  <si>
    <t>F/2016/3075</t>
  </si>
  <si>
    <t>AREGAY LOPEZ, MATEU</t>
  </si>
  <si>
    <t>HONORARIS SESSIONS MUSICOTERÀPIA NOVEMBRE 2016</t>
  </si>
  <si>
    <t>F/2016/3076</t>
  </si>
  <si>
    <t>F/2016/3077</t>
  </si>
  <si>
    <t>PANCARTES DE LONA</t>
  </si>
  <si>
    <t>F/2016/3078</t>
  </si>
  <si>
    <t>LLICÈNCIA MODE SAAS NOVEMBRE 2016</t>
  </si>
  <si>
    <t>F/2016/3079</t>
  </si>
  <si>
    <t>HEIMDAL CONTROL I SERVEIS S.L.</t>
  </si>
  <si>
    <t>SERVEI PERSONAL AUXILIAR FIRA NADAL 2016</t>
  </si>
  <si>
    <t>F/2016/3080</t>
  </si>
  <si>
    <t>REPARA VIDRE MARQUESINA</t>
  </si>
  <si>
    <t>F/2016/3081</t>
  </si>
  <si>
    <t>RIB SPAIN, S.A.U.</t>
  </si>
  <si>
    <t>SERV. ACT. PRESTO</t>
  </si>
  <si>
    <t>F/2016/3082</t>
  </si>
  <si>
    <t>ANUNCI  NOMENAMENT DE PERSONAL</t>
  </si>
  <si>
    <t>F/2016/3083</t>
  </si>
  <si>
    <t>ANUNCI APROVACIÓ PLECS I CONVOCATÒRIA LICITACIÓ ADQUISICIÓ VEHICLE PER LA BRIGADA</t>
  </si>
  <si>
    <t>F/2016/3084</t>
  </si>
  <si>
    <t>GAS/A S/P 95</t>
  </si>
  <si>
    <t>F/2016/3085</t>
  </si>
  <si>
    <t>GAS/A</t>
  </si>
  <si>
    <t>F/2016/3086</t>
  </si>
  <si>
    <t>F/2016/3087</t>
  </si>
  <si>
    <t>F/2016/3088</t>
  </si>
  <si>
    <t>417334 RICOH MPC306ZSPF ID: 4044 N Serie: G446PA03498</t>
  </si>
  <si>
    <t>F/2016/3089</t>
  </si>
  <si>
    <t>PREMSA D'OSONA, S.A.</t>
  </si>
  <si>
    <t>Publicitat. El 9 Nou - Ed. Vallès Oriental - Contracte número: 10492630-1 Títol: Pm1 Ajuntament de Lliça d'Amunt Fira Na</t>
  </si>
  <si>
    <t>F/2016/3090</t>
  </si>
  <si>
    <t>PRODUCCIONS ARTÍSTIQUES VICTORI, S.L.</t>
  </si>
  <si>
    <t>Per la contractació de l'espectacle de ""MAG JORDAN "". /  El dia 16 de desembre de 2016.</t>
  </si>
  <si>
    <t>F/2016/3091</t>
  </si>
  <si>
    <t>PROGRAMA PLA DE MILLORA OCUPABILITAT JUVENIL</t>
  </si>
  <si>
    <t>F/2016/3092</t>
  </si>
  <si>
    <t>Bidó plàstic ballesta 150l. -  ( Venda ) / Bidó plàstic ballesta 60l. -  / Cubicontainer 1000l. obert -  ( Venda ) / Cai</t>
  </si>
  <si>
    <t>F/2016/3093</t>
  </si>
  <si>
    <t>- DEA CARDIAC SCIENCE G3 AMB DIRECTRIUS I PROTOCOLS 2015 AHA/ERC  / - TÒTEM ACER INOXIDABLE PERSONALITZAT  AMB SERIGRAF</t>
  </si>
  <si>
    <t>F/2016/3094</t>
  </si>
  <si>
    <t>GENT I TERRA, S.L.   (REVISTA VALLESOS)</t>
  </si>
  <si>
    <t>Inserció d'un anunci d'un  quart de pàgina a Vallesos 12</t>
  </si>
  <si>
    <t>F/2016/3095</t>
  </si>
  <si>
    <t>Entrada de matèria orgànica a la planta, novembre. Impropis: 7,46%</t>
  </si>
  <si>
    <t>F/2016/3096</t>
  </si>
  <si>
    <t>Tones Transferides, RMO novembre.</t>
  </si>
  <si>
    <t>F/2016/3097</t>
  </si>
  <si>
    <t>Tones Eliminades, RMO novembre.</t>
  </si>
  <si>
    <t>F/2016/3098</t>
  </si>
  <si>
    <t>Tones Eliminades RMO directe Mataró, novembre.</t>
  </si>
  <si>
    <t>F/2016/3099</t>
  </si>
  <si>
    <t>SESSIÓ DISCJOCKEY ""PD PAUSA""</t>
  </si>
  <si>
    <t>F/2016/3100</t>
  </si>
  <si>
    <t>F/2016/3101</t>
  </si>
  <si>
    <t>REYMEC DEL VALLES, S.L.</t>
  </si>
  <si>
    <t>NEVERA , FREGIDORA I 3 FILTRES CAMPANA</t>
  </si>
  <si>
    <t>F/2016/3102</t>
  </si>
  <si>
    <t>PROPANO COMERCIAL</t>
  </si>
  <si>
    <t>F/2016/3103</t>
  </si>
  <si>
    <t>J. BELLALTA, S.L. (RESTAURANT EL PORTAL VELL)</t>
  </si>
  <si>
    <t>MENUS DINAR VOLUNTARIAT</t>
  </si>
  <si>
    <t>F/2016/3104</t>
  </si>
  <si>
    <t>UNIVERSITAT POLITECNICA CATALUNYA</t>
  </si>
  <si>
    <t>Entrega 2a Etapa i final del conveni R+D ""Estudi per la integració de Can Male a la trama urbana: millora d'accesibilita</t>
  </si>
  <si>
    <t>F/2016/3105</t>
  </si>
  <si>
    <t>F/2016/3106</t>
  </si>
  <si>
    <t>LLOGUER ESTOVALLES, SERVEIS CAMBRERS I MONTAR I DESMONTAR TAULES</t>
  </si>
  <si>
    <t>F/2016/3107</t>
  </si>
  <si>
    <t>SOPAR NADAL TREBALLADORS I POLITICS AJUNTAMENT</t>
  </si>
  <si>
    <t>F/2016/3108</t>
  </si>
  <si>
    <t>HONORARIS MONITORA REFORÇ ESCOLAR CENTRE ACOMPANYAMENT SOCIAL JUVENIL CAN GODANYA</t>
  </si>
  <si>
    <t>F/2016/3109</t>
  </si>
  <si>
    <t>Quota dels municipis adherits al Consorci - Diferència entre el núm. De rebuts de 2015 i 2016</t>
  </si>
  <si>
    <t>F/2016/3110</t>
  </si>
  <si>
    <t>Servei comarcal de deixallereis. Diferència entre el núm. De rebuts de 2015 i 2016</t>
  </si>
  <si>
    <t>F/2016/3111</t>
  </si>
  <si>
    <t>F/2016/3112</t>
  </si>
  <si>
    <t>F/2016/3113</t>
  </si>
  <si>
    <t>F/2016/3114</t>
  </si>
  <si>
    <t>MANTENIMENT JARDINS</t>
  </si>
  <si>
    <t>F/2016/3115</t>
  </si>
  <si>
    <t>F/2016/3116</t>
  </si>
  <si>
    <t>F/2016/3117</t>
  </si>
  <si>
    <t>VENDA CABLES</t>
  </si>
  <si>
    <t>F/2016/3118</t>
  </si>
  <si>
    <t>SERVEIS RECOLLIDA CADELLADES DE GATS NOVEMBRE 2016</t>
  </si>
  <si>
    <t>F/2016/3119</t>
  </si>
  <si>
    <t>F/2016/3120</t>
  </si>
  <si>
    <t>FADRIQUE, EDUARDO</t>
  </si>
  <si>
    <t>TOBERES</t>
  </si>
  <si>
    <t>F/2016/3121</t>
  </si>
  <si>
    <t>CRUZ GOMEZ, ENCARNACION  (TINTORERIA)</t>
  </si>
  <si>
    <t>TINTORERIA</t>
  </si>
  <si>
    <t>F/2016/3122</t>
  </si>
  <si>
    <t>F/2016/3123</t>
  </si>
  <si>
    <t>F/2016/3124</t>
  </si>
  <si>
    <t>ASSESSORAMENT  EN MATERIA JURÍDIC LABORAL</t>
  </si>
  <si>
    <t>F/2016/3125</t>
  </si>
  <si>
    <t>F/2016/3126</t>
  </si>
  <si>
    <t>F/2016/3127</t>
  </si>
  <si>
    <t>NETEJA CLAVEGUERAM</t>
  </si>
  <si>
    <t>F/2016/3128</t>
  </si>
  <si>
    <t>ALARMES NOVEMBRE 2016</t>
  </si>
  <si>
    <t>F/2016/3129</t>
  </si>
  <si>
    <t>F/2016/3130</t>
  </si>
  <si>
    <t>SECANIM BIO-INDUSTRIES, S.A.U.</t>
  </si>
  <si>
    <t>RECOLLIDA ANIMALS</t>
  </si>
  <si>
    <t>F/2016/3131</t>
  </si>
  <si>
    <t>F/2016/3132</t>
  </si>
  <si>
    <t>CURS DE TÈCNIQUES DE CONTROL I ARREST JORDI SAN NARCISO PALET</t>
  </si>
  <si>
    <t>F/2016/3133</t>
  </si>
  <si>
    <t>ITV 3570DYJ</t>
  </si>
  <si>
    <t>F/2016/3134</t>
  </si>
  <si>
    <t>ITV 2719DZV</t>
  </si>
  <si>
    <t>F/2016/3135</t>
  </si>
  <si>
    <t>ITV 3752CCV</t>
  </si>
  <si>
    <t>F/2016/3136</t>
  </si>
  <si>
    <t>ITV 2287BRL</t>
  </si>
  <si>
    <t>F/2016/3137</t>
  </si>
  <si>
    <t>F/2016/3138</t>
  </si>
  <si>
    <t>F/2016/3139</t>
  </si>
  <si>
    <t>F/2016/3140</t>
  </si>
  <si>
    <t>F/2016/3141</t>
  </si>
  <si>
    <t>F/2016/3142</t>
  </si>
  <si>
    <t>F/2016/3143</t>
  </si>
  <si>
    <t>F/2016/3144</t>
  </si>
  <si>
    <t>F/2016/3145</t>
  </si>
  <si>
    <t>TALLER SOBRE POLICIA ADMINISTRATIVA EN L'ÀMBIT DE POLICIA DE SEGURETAT</t>
  </si>
  <si>
    <t>F/2016/3146</t>
  </si>
  <si>
    <t>CUESTA DEU, ANTONI</t>
  </si>
  <si>
    <t>CLUB DE LECTURA JOVE ""DEIXA'M LLEGIR"" AMB LA JOANA MORENO OCTUBRE, NOVEMBRE I DESEMBRE</t>
  </si>
  <si>
    <t>F/2016/3147</t>
  </si>
  <si>
    <t>PLANAS CUEVAS, JOSEP M.</t>
  </si>
  <si>
    <t>CLASSES DE FORMACIÓ DE NOVEMBRE. CURS INFORMÀTICA NIVELL BÀSIC</t>
  </si>
  <si>
    <t>F/2016/3148</t>
  </si>
  <si>
    <t>F/2016/3149</t>
  </si>
  <si>
    <t>F/2016/3150</t>
  </si>
  <si>
    <t>LLIBRES BIBLIOTECA</t>
  </si>
  <si>
    <t>F/2016/3151</t>
  </si>
  <si>
    <t>ELECTRONICA GIRONA 2012, S.L.</t>
  </si>
  <si>
    <t>CONO SEÑALIZACION 50 CM AZUL BANDA REFLEX 10 CM SIN SERIGRAFIAR</t>
  </si>
  <si>
    <t>F/2016/3152</t>
  </si>
  <si>
    <t>Assessorament juridic i defensa de la Corporacio davant els organs de la jurisdiccio contenciosa administrativa correspo</t>
  </si>
  <si>
    <t>F/2016/3153</t>
  </si>
  <si>
    <t>FUTUR JUST EI, S.L.</t>
  </si>
  <si>
    <t>DINAR / SERVEI DE TRANSPORT / SERVEI DE CAMBRERS</t>
  </si>
  <si>
    <t>F/2016/3154</t>
  </si>
  <si>
    <t>F/2016/3155</t>
  </si>
  <si>
    <t>- - --  REF. PRO 384 COM-118/16  -- (   ) / 000 - Ut. Conjunt de fixació per a banda ( cargol + tac + volandera )</t>
  </si>
  <si>
    <t>F/2016/3156</t>
  </si>
  <si>
    <t>JERSEY CREMALLERA GIRONA TERMICO MARINO PL  ZGENERICO ( Nº pedido: FIA163168 - Nº albarán: FIA163168 ) / VELCRO COSIDO A</t>
  </si>
  <si>
    <t>F/2016/3157</t>
  </si>
  <si>
    <t>Menús Tamara Sancho / Menús Andrea Garcia</t>
  </si>
  <si>
    <t>F/2016/3158</t>
  </si>
  <si>
    <t>QUADERN GUERRERO ESTUDIO 04 A4 160F A/SEP 084607 / CARTUTX HP336 NE C9362A / 5* PISSARRA TRIPODE 67*99CM 296964 / MARCAD</t>
  </si>
  <si>
    <t>F/2016/3159</t>
  </si>
  <si>
    <t>PQT. PAPER  500FULLS UNIREPRO  A4 APLIQUEM RAPEL  / ACORDEO AZ FOLI   REF. 944856 / DOSSIER CARTOLINA 250GR FOLI BLAU CL</t>
  </si>
  <si>
    <t>F/2016/3160</t>
  </si>
  <si>
    <t>ROLLO CINTA BALIZAMIENTO BLANCA/AZUL texto POLICIA (ROLLOS 100 mtrs.)</t>
  </si>
  <si>
    <t>F/2016/3161</t>
  </si>
  <si>
    <t>Bota CRISPI mod.  S.W.A.T. EVO GTX® BLACK VIBRAM ( Talla 39 ) / Funda Polimero ROTATORIA para linterna diametro de la ca</t>
  </si>
  <si>
    <t>F/2016/3162</t>
  </si>
  <si>
    <t>301022 - BALON FUTB.ELK VECTOR 4 / 301021 - BALON FUTB. ELK VECTOR 5 / 402080 - PETO  CALADO AMAR NEON JR / 402008 - PET</t>
  </si>
  <si>
    <t>F/2016/3163</t>
  </si>
  <si>
    <t>F/2016/3164</t>
  </si>
  <si>
    <t>TOI TOI SANITARIOS MOVILES, SA</t>
  </si>
  <si>
    <t>Periode: Dies 10 i 11 de desembre - 2016 (Und=0 Dias=0) ( Obra : FIRA DE NADAL 08186 Lliçà D¿Amunt  Referencia : Lliça d</t>
  </si>
  <si>
    <t>F/2016/3165</t>
  </si>
  <si>
    <t>F/2016/3166</t>
  </si>
  <si>
    <t>FACTURACION CONCERTADA VARIABLE MODALIDAD: ACUERDO VOZ - Abono/Ref.Factura: 047659001 - Periodo regular de cuotas: 01/12</t>
  </si>
  <si>
    <t>F/2016/3167</t>
  </si>
  <si>
    <t>ALQUIOPTIONS, S.L.</t>
  </si>
  <si>
    <t>BIOMBOS  SOPAR NADAL</t>
  </si>
  <si>
    <t>F/2016/3168</t>
  </si>
  <si>
    <t>KLINER PROFESIONAL S.A.</t>
  </si>
  <si>
    <t>BIODHY TRES / GESTION BOLSA USADA / BIODHY LIQ PLUS 5L</t>
  </si>
  <si>
    <t>F/2016/3169</t>
  </si>
  <si>
    <t>Manteniment mensual Fulcrum (novembre - desembre) / Manteniment mensual Fulcrum (parcial desembre - nou usuari cens goss</t>
  </si>
  <si>
    <t>F/2016/3170</t>
  </si>
  <si>
    <t>SAMSUNG GALS6</t>
  </si>
  <si>
    <t>F/2016/3171</t>
  </si>
  <si>
    <t>F/2016/3172</t>
  </si>
  <si>
    <t>SOLUCIONS PER A EMPRESES DE MOBILITAT</t>
  </si>
  <si>
    <t>REALITZACIÓ D'UNA MATRIU ORIGEN DESTÍ DEL TRANSPORT DE LLIÇÀ D'AMUNT</t>
  </si>
  <si>
    <t>F/2016/3173</t>
  </si>
  <si>
    <t>ROLL-UP PUNT DE VALORACIÓ CIUTADANA</t>
  </si>
  <si>
    <t>F/2016/3174</t>
  </si>
  <si>
    <t>LÀMINES PVC IMPRESES. 3 MODELS 3 MIDES</t>
  </si>
  <si>
    <t>F/2016/3175</t>
  </si>
  <si>
    <t>F/2016/3176</t>
  </si>
  <si>
    <t>ENTRADES MUDA'T FEBRER 2017</t>
  </si>
  <si>
    <t>F/2016/3177</t>
  </si>
  <si>
    <t>CALENDARIS 2017</t>
  </si>
  <si>
    <t>F/2016/3178</t>
  </si>
  <si>
    <t>Metalic 1 suelo blando / PORTS</t>
  </si>
  <si>
    <t>F/2016/3179</t>
  </si>
  <si>
    <t>cable alimentación / protector pulsadores / conjunto cierre (rodamientos + retenes) / mano de obra (reparación general)</t>
  </si>
  <si>
    <t>F/2016/3180</t>
  </si>
  <si>
    <t>FOLK I SANCHEZ CONSULTORS, SCP</t>
  </si>
  <si>
    <t>Dinamització del procés de participació ciutadana sobre la Festa Major de Lliça d'Amunt. (Expedient 96/2016)</t>
  </si>
  <si>
    <t>F/2016/3181</t>
  </si>
  <si>
    <t>F/2016/3182</t>
  </si>
  <si>
    <t>NADALES I SOBRES</t>
  </si>
  <si>
    <t>F/2016/3183</t>
  </si>
  <si>
    <t>COL.LEGI OFICIAL DE PSICÒLEGS DE CATALUNYA</t>
  </si>
  <si>
    <t>AVALUACIÓ ARMES POLICIA LOCAL</t>
  </si>
  <si>
    <t>F/2016/3184</t>
  </si>
  <si>
    <t>COL.LABORACIÓ EN LES TASQUES DE DISSENYS VARIS DESEMBRE</t>
  </si>
  <si>
    <t>F/2016/3185</t>
  </si>
  <si>
    <t>MANTENIMENT MENSUAL SPA I SAUNA MES DE NOVEMBRE</t>
  </si>
  <si>
    <t>F/2016/3186</t>
  </si>
  <si>
    <t>Treballs de manteniment  i conservació d¿una part dels parcs, jardins i espais verds públics, segons contracte del mes d</t>
  </si>
  <si>
    <t>F/2016/3187</t>
  </si>
  <si>
    <t>Realització del Parc de nadal durant les tardes del 28, 29 i 30 de desembre amb diferents activitats infantils i juvenil</t>
  </si>
  <si>
    <t>F/2016/3188</t>
  </si>
  <si>
    <t>F/2016/3189</t>
  </si>
  <si>
    <t>Detalle de conceptos( 1 Dic. 16 - 31 Dic. 16 ) Facturacio LOT3 Desembre 2016</t>
  </si>
  <si>
    <t>F/2016/3190</t>
  </si>
  <si>
    <t>TARGETA T10</t>
  </si>
  <si>
    <t>F/2016/3191</t>
  </si>
  <si>
    <t>F/2016/3192</t>
  </si>
  <si>
    <t>FRANCISCO JIMENEZ FARELO</t>
  </si>
  <si>
    <t>PANOTS</t>
  </si>
  <si>
    <t>F/2016/3193</t>
  </si>
  <si>
    <t>F/2016/3194</t>
  </si>
  <si>
    <t>QUOTA GPS DESEMBRE 2016</t>
  </si>
  <si>
    <t>F/2016/3195</t>
  </si>
  <si>
    <t>F/2016/3196</t>
  </si>
  <si>
    <t>F/2016/3197</t>
  </si>
  <si>
    <t>F/2016/3198</t>
  </si>
  <si>
    <t>F/2016/3199</t>
  </si>
  <si>
    <t>F/2016/3200</t>
  </si>
  <si>
    <t>F/2016/3202</t>
  </si>
  <si>
    <t>F/2016/3203</t>
  </si>
  <si>
    <t>F/2016/3204</t>
  </si>
  <si>
    <t>F/2016/3205</t>
  </si>
  <si>
    <t>F/2016/3206</t>
  </si>
  <si>
    <t>MANTENIMENT INTERVENCIÓ</t>
  </si>
  <si>
    <t>F/2016/3207</t>
  </si>
  <si>
    <t>F/2016/3208</t>
  </si>
  <si>
    <t>OBRA C/POLLANCRE, 16</t>
  </si>
  <si>
    <t>F/2016/3209</t>
  </si>
  <si>
    <t>F/2016/3210</t>
  </si>
  <si>
    <t>F/2016/3211</t>
  </si>
  <si>
    <t>F/2016/3212</t>
  </si>
  <si>
    <t>F/2016/3213</t>
  </si>
  <si>
    <t>SUBSCRIPCIÓ EL 9 NOU</t>
  </si>
  <si>
    <t>F/2016/3214</t>
  </si>
  <si>
    <t>SANDWICHERA Y CREPES MIAMI PREMIUM</t>
  </si>
  <si>
    <t>F/2016/3215</t>
  </si>
  <si>
    <t>F/2016/3216</t>
  </si>
  <si>
    <t>F/2016/3217</t>
  </si>
  <si>
    <t>F/2016/3218</t>
  </si>
  <si>
    <t>F/2016/3219</t>
  </si>
  <si>
    <t>QUOTA SERVEI POU</t>
  </si>
  <si>
    <t>F/2016/3220</t>
  </si>
  <si>
    <t>AIGUA POLICIA</t>
  </si>
  <si>
    <t>F/2016/3221</t>
  </si>
  <si>
    <t>AIGUA BRIGADA</t>
  </si>
  <si>
    <t>F/2016/3222</t>
  </si>
  <si>
    <t>CAMPAS SAPERAS, MIREIA</t>
  </si>
  <si>
    <t>PRESTACIÓ ATENCIÓ TERAPÈUTICA YAIZA MELO BAREA</t>
  </si>
  <si>
    <t>F/2016/3223</t>
  </si>
  <si>
    <t>JOSE ANTONIO FLORES FLORES</t>
  </si>
  <si>
    <t>ALÇAVEUS</t>
  </si>
  <si>
    <t>F/2016/3224</t>
  </si>
  <si>
    <t>LLUM</t>
  </si>
  <si>
    <t>F/2016/3225</t>
  </si>
  <si>
    <t>APREN, SERVEIS AMBIENTALS, SL</t>
  </si>
  <si>
    <t>FABRICACIÓ I COL.LOCACIÓ D'UN PLAFÓ</t>
  </si>
  <si>
    <t>F/2016/3226</t>
  </si>
  <si>
    <t>F/2016/3227</t>
  </si>
  <si>
    <t>PROPÀ</t>
  </si>
  <si>
    <t>F/2016/3228</t>
  </si>
  <si>
    <t>S.I.O INSTAL.LACIONS I REFORMES</t>
  </si>
  <si>
    <t>SPLIT</t>
  </si>
  <si>
    <t>F/2016/3229</t>
  </si>
  <si>
    <t>PAGÈS MONTROIG, MIRIAM</t>
  </si>
  <si>
    <t>TALLER QPERTINTECA 16/12/2016</t>
  </si>
  <si>
    <t>F/2016/3230</t>
  </si>
  <si>
    <t>DEID ESPORT SLU</t>
  </si>
  <si>
    <t>JOC DE CISTELLES ANTIVANDÀLIQUES AMB TAULERS DE XAPA PERFORADA I CÈRCOLS ANTIVANDÀLICS</t>
  </si>
  <si>
    <t>F/2016/3231</t>
  </si>
  <si>
    <t>F/2016/3232</t>
  </si>
  <si>
    <t>F/2016/3233</t>
  </si>
  <si>
    <t>CLASSES DE IOGA DESEMBRE 2016</t>
  </si>
  <si>
    <t>F/2016/3234</t>
  </si>
  <si>
    <t>F/2016/3235</t>
  </si>
  <si>
    <t>F/2016/3236</t>
  </si>
  <si>
    <t>HAPPYCLICK, S.L.</t>
  </si>
  <si>
    <t>HAPPYCLICK CURVE 10""</t>
  </si>
  <si>
    <t>F/2016/3237</t>
  </si>
  <si>
    <t>PROGRAMA AJUTS SOCIALS</t>
  </si>
  <si>
    <t>F/2016/3238</t>
  </si>
  <si>
    <t>SALUT VETERINARIA, SL (SERVIPLACK)</t>
  </si>
  <si>
    <t>VETERINARI</t>
  </si>
  <si>
    <t>F/2016/3239</t>
  </si>
  <si>
    <t>F/2016/3240</t>
  </si>
  <si>
    <t>F/2016/3241</t>
  </si>
  <si>
    <t>F/2016/3242</t>
  </si>
  <si>
    <t>F/2016/3243</t>
  </si>
  <si>
    <t>MACIÀ VALVERDE, FRANCESC XAVIER</t>
  </si>
  <si>
    <t>SEGUIMENT OCELLS DE LA BASA DE CAN DUNYÓ</t>
  </si>
  <si>
    <t>F/2016/3244</t>
  </si>
  <si>
    <t>ELABORACIÓ DE CONTINGUTS PER A UN PLAFÓ INFORMATIU DE LA BASSA DE CAN DUNYÓ</t>
  </si>
  <si>
    <t>F/2016/3245</t>
  </si>
  <si>
    <t>TRESSERRAS TORRE, LOLA</t>
  </si>
  <si>
    <t>PREPARACIÓ, REALITZACIÓ I DIRECCIÓ DE LA SESSIÓ CLUB DE LECTURA I EL TREBALL SOBRE EUFÒRIA DE XAVIER BOSCH</t>
  </si>
  <si>
    <t>F/2016/3246</t>
  </si>
  <si>
    <t>PREPARACIÓ, REALITZACIÓ I DIRECCIÓ DE LA SESSIÓ CLUB DE LECTURA SOBRE EL LLIBRE DE JOAN CARRERAS</t>
  </si>
  <si>
    <t>F/2016/3247</t>
  </si>
  <si>
    <t>PREPARACIÓ, REALITZACIÓ I DIRECCIÓ DE LA SESSIÓ CLUB DE LECTURA SOBRE EL LLIBRE DE JOSEP PLA</t>
  </si>
  <si>
    <t>F/2016/3248</t>
  </si>
  <si>
    <t>PREPARACIÓ, REALITZACIÓ I DIRECCIÓ DE LA SESSIÓ CLUB DE LECTURA SOBRE EL LLIBRE DE ROSA MONTERO</t>
  </si>
  <si>
    <t>F/2016/3249</t>
  </si>
  <si>
    <t>F/2016/3250</t>
  </si>
  <si>
    <t>PATRICIA MCGILL FERRARI</t>
  </si>
  <si>
    <t>SESSIÓ  DE CONTES BLA BLA BLA EL 17 DE DESEMBRE</t>
  </si>
  <si>
    <t>F/2016/3251</t>
  </si>
  <si>
    <t>F/2016/3252</t>
  </si>
  <si>
    <t>F/2016/3253</t>
  </si>
  <si>
    <t>F/2016/3254</t>
  </si>
  <si>
    <t>F/2016/3255</t>
  </si>
  <si>
    <t>F/2016/3256</t>
  </si>
  <si>
    <t>F/2016/3257</t>
  </si>
  <si>
    <t>F/2016/3258</t>
  </si>
  <si>
    <t>F/2016/3259</t>
  </si>
  <si>
    <t>F/2016/3260</t>
  </si>
  <si>
    <t>F/2016/3261</t>
  </si>
  <si>
    <t>DIGITAL SCREEN, S.L.</t>
  </si>
  <si>
    <t>LONA PER PHOTOCALL</t>
  </si>
  <si>
    <t>F/2016/3262</t>
  </si>
  <si>
    <t>F/2016/3263</t>
  </si>
  <si>
    <t>LLOGUER ALTO TX-12</t>
  </si>
  <si>
    <t>F/2016/3264</t>
  </si>
  <si>
    <t>JAD SOLUCIONS INFORMATIQUES, S.L.</t>
  </si>
  <si>
    <t>DOMINI, HOSTATGE I MANTENIMENT MAILING</t>
  </si>
  <si>
    <t>F/2016/3265</t>
  </si>
  <si>
    <t>MARTOM ALIMENTARIA, S.C.P.</t>
  </si>
  <si>
    <t>INSPECCIONS DE VIGILÀNCIA DE LES CONDICIONS HIGIÈNIQUES DELS ESTABLIMENTS ALIMENTARIS</t>
  </si>
  <si>
    <t>F/2016/3266</t>
  </si>
  <si>
    <t>ARMERIA Y DEPORTES MUR, S.L.</t>
  </si>
  <si>
    <t>PUNTO DE MIRA</t>
  </si>
  <si>
    <t>F/2016/3267</t>
  </si>
  <si>
    <t>LIMPIEZA ENGRASE DE ARMAS</t>
  </si>
  <si>
    <t>F/2016/3268</t>
  </si>
  <si>
    <t>IOGA  NOVEMBRE 2016</t>
  </si>
  <si>
    <t>F/2016/3269</t>
  </si>
  <si>
    <t>IOGA LLIÇÀ DESEMBRE 2016</t>
  </si>
  <si>
    <t>F/2016/3270</t>
  </si>
  <si>
    <t>F/2016/3271</t>
  </si>
  <si>
    <t>F/2016/3272</t>
  </si>
  <si>
    <t>LLICÈNCIA MODE SAAS DESEMBRE 2016</t>
  </si>
  <si>
    <t>F/2016/3273</t>
  </si>
  <si>
    <t>F/2016/3274</t>
  </si>
  <si>
    <t>F/2016/3275</t>
  </si>
  <si>
    <t>F/2016/3276</t>
  </si>
  <si>
    <t>F/2016/3277</t>
  </si>
  <si>
    <t>F/2016/3278</t>
  </si>
  <si>
    <t>AUTODESGUACES PONS, S.L.</t>
  </si>
  <si>
    <t>F/2016/3279</t>
  </si>
  <si>
    <t>F/2016/3280</t>
  </si>
  <si>
    <t>F/2016/3281</t>
  </si>
  <si>
    <t>F/2016/3282</t>
  </si>
  <si>
    <t>MECANITZATS RAMON NURI, S.L.</t>
  </si>
  <si>
    <t>BANDERA CATALANA</t>
  </si>
  <si>
    <t>F/2016/3283</t>
  </si>
  <si>
    <t>F/2016/3284</t>
  </si>
  <si>
    <t>RAINS CONTROL DE PLAGAS, SL.</t>
  </si>
  <si>
    <t>PELS SERVEIS INSTAL.LACIÓ I MANTENIMENT SISTEMA TERMIGARD</t>
  </si>
  <si>
    <t>F/2016/3285</t>
  </si>
  <si>
    <t>F/2016/3286</t>
  </si>
  <si>
    <t>F/2016/3287</t>
  </si>
  <si>
    <t>ANUNCI APROVACIÓ DEFINITIVA PROJECTE DE PAVIMENTACIÓ DEL NUCLI ANTIC DE LLIÇÀ D'AMUNT</t>
  </si>
  <si>
    <t>F/2016/3288</t>
  </si>
  <si>
    <t>ANUNCI APROVACIÓ DE LES BASES I CONVOCATÒRIA PROVISIÓ PLAÇA AUXILIAR ADMINISTRATIVA OAC</t>
  </si>
  <si>
    <t>F/2016/3289</t>
  </si>
  <si>
    <t>F/2016/3290</t>
  </si>
  <si>
    <t>ITV 5619BFZ</t>
  </si>
  <si>
    <t>F/2016/3291</t>
  </si>
  <si>
    <t>TESTO INDUSTRIAL SERVICES EMPRESARIAL S.A. (TESTO)</t>
  </si>
  <si>
    <t>CERTI.CALIB.</t>
  </si>
  <si>
    <t>F/2016/3292</t>
  </si>
  <si>
    <t>PAU FERRER RIOS</t>
  </si>
  <si>
    <t>RECOLLIDA GOS</t>
  </si>
  <si>
    <t>F/2016/3293</t>
  </si>
  <si>
    <t>F/2016/3295</t>
  </si>
  <si>
    <t>F/2016/3296</t>
  </si>
  <si>
    <t>F/2016/3297</t>
  </si>
  <si>
    <t>F/2016/3298</t>
  </si>
  <si>
    <t>F/2016/3299</t>
  </si>
  <si>
    <t>TALLERS ALFABETITZACIÓ, MATEMÀTIQUES, MEMÒRIA I AULTA ESTUDI</t>
  </si>
  <si>
    <t>F/2016/3300</t>
  </si>
  <si>
    <t>F/2016/3301</t>
  </si>
  <si>
    <t>BEQUES  MENJADOR</t>
  </si>
  <si>
    <t>F/2016/3302</t>
  </si>
  <si>
    <t>ALFER, S.L.</t>
  </si>
  <si>
    <t>F/2016/3303</t>
  </si>
  <si>
    <t>F/2016/3304</t>
  </si>
  <si>
    <t>F/2016/3305</t>
  </si>
  <si>
    <t>TRANSPORT CONTENIDOR CEMENTIRI</t>
  </si>
  <si>
    <t>F/2016/3306</t>
  </si>
  <si>
    <t>DESCÀRREGA VOLUMINOSOS DESEMBRE 2016</t>
  </si>
  <si>
    <t>F/2016/3307</t>
  </si>
  <si>
    <t>DESCÀRREGA PODA DESEMBRE 2016</t>
  </si>
  <si>
    <t>F/2016/3308</t>
  </si>
  <si>
    <t>MENJARS ESCOLA BRESSOL NOVA ESPURNA DESEMBRE 2016</t>
  </si>
  <si>
    <t>F/2016/3309</t>
  </si>
  <si>
    <t>F/2016/3310</t>
  </si>
  <si>
    <t>SERVEIS SOCIALS CAN GODANYA</t>
  </si>
  <si>
    <t>F/2016/3311</t>
  </si>
  <si>
    <t>F/2016/3312</t>
  </si>
  <si>
    <t>F/2016/3313</t>
  </si>
  <si>
    <t>F/2016/3314</t>
  </si>
  <si>
    <t>F/2016/3315</t>
  </si>
  <si>
    <t>F/2016/3316</t>
  </si>
  <si>
    <t>F/2016/3317</t>
  </si>
  <si>
    <t>F/2016/3318</t>
  </si>
  <si>
    <t>RECAMBIOS MOICANO</t>
  </si>
  <si>
    <t>F/2016/3319</t>
  </si>
  <si>
    <t>F/2016/3320</t>
  </si>
  <si>
    <t>LLOGUER COOLER</t>
  </si>
  <si>
    <t>F/2016/3321</t>
  </si>
  <si>
    <t>F/2016/3322</t>
  </si>
  <si>
    <t>F/2016/3323</t>
  </si>
  <si>
    <t>F/2016/3324</t>
  </si>
  <si>
    <t>F/2016/3325</t>
  </si>
  <si>
    <t>F/2016/3326</t>
  </si>
  <si>
    <t>TREBALLS CONSTRUCCIÓ</t>
  </si>
  <si>
    <t>F/2016/3327</t>
  </si>
  <si>
    <t>F/2016/3328</t>
  </si>
  <si>
    <t>FABRICACIÓ DE 4 POSTES</t>
  </si>
  <si>
    <t>F/2016/3329</t>
  </si>
  <si>
    <t>F/2016/3330</t>
  </si>
  <si>
    <t>F/2016/3331</t>
  </si>
  <si>
    <t>ASSISTÈNCIES TÈCNIQUES DESEMBRE</t>
  </si>
  <si>
    <t>F/2016/3332</t>
  </si>
  <si>
    <t>F/2016/3333</t>
  </si>
  <si>
    <t>QUOTA TRIMESTRAL SISTEMA SEGURETAT EDIFICIS</t>
  </si>
  <si>
    <t>F/2016/3334</t>
  </si>
  <si>
    <t>F/2016/3335</t>
  </si>
  <si>
    <t>F/2016/3336</t>
  </si>
  <si>
    <t>MENJARS ESCOLA  BRESSOL NOVA ESPURNA</t>
  </si>
  <si>
    <t>F/2016/3337</t>
  </si>
  <si>
    <t>F/2016/3338</t>
  </si>
  <si>
    <t>F/2016/3339</t>
  </si>
  <si>
    <t>QUOTA MENSUAL ASSESSORAMENT EN MATERIA JURÍDIC-LABORAL</t>
  </si>
  <si>
    <t>F/2016/3340</t>
  </si>
  <si>
    <t>HONORARIS SESSIONS MUSICOTERÀPIA SETEMBRE I OCTUBRE 2016</t>
  </si>
  <si>
    <t>F/2016/3341</t>
  </si>
  <si>
    <t>EUSEBIO GEA SUAREZ ( TECSOME )</t>
  </si>
  <si>
    <t>CAMPANYA ""PONTE LAS PILAS Y RECICLALAS""</t>
  </si>
  <si>
    <t>F/2016/3342</t>
  </si>
  <si>
    <t>F/2016/3343</t>
  </si>
  <si>
    <t>F/2016/3344</t>
  </si>
  <si>
    <t>FORMACIÓ JORDI ORTEGA</t>
  </si>
  <si>
    <t>F/2016/3345</t>
  </si>
  <si>
    <t>MONSO FUSTA I CONSTRUCCIO, SL</t>
  </si>
  <si>
    <t>F/2016/3346</t>
  </si>
  <si>
    <t>F/2016/3347</t>
  </si>
  <si>
    <t>MATERIALS PER A JARDINERIA</t>
  </si>
  <si>
    <t>F/2016/3348</t>
  </si>
  <si>
    <t>ANÀLISIS</t>
  </si>
  <si>
    <t>F/2016/3349</t>
  </si>
  <si>
    <t>L + D SPA 25 LTS. DIOXPURE</t>
  </si>
  <si>
    <t>F/2016/3350</t>
  </si>
  <si>
    <t>BUSSINETS DE CUINA, SLL</t>
  </si>
  <si>
    <t>F/2016/3351</t>
  </si>
  <si>
    <t>F/2016/3352</t>
  </si>
  <si>
    <t>F/2016/3353</t>
  </si>
  <si>
    <t>F/2016/3354</t>
  </si>
  <si>
    <t>F/2016/3355</t>
  </si>
  <si>
    <t>F/2016/3356</t>
  </si>
  <si>
    <t>F/2016/3357</t>
  </si>
  <si>
    <t>F/2016/3358</t>
  </si>
  <si>
    <t>SERVEI DE RECOLLIDA I DESTRUCCIÓ ANIMALS</t>
  </si>
  <si>
    <t>F/2016/3359</t>
  </si>
  <si>
    <t>AJUNTAMENT DE GRANOLLERS</t>
  </si>
  <si>
    <t>CONTROL AIGUA AIXETA 2016</t>
  </si>
  <si>
    <t>F/2016/3360</t>
  </si>
  <si>
    <t>F/2016/3361</t>
  </si>
  <si>
    <t>HORES MONITORATGE LOW PRESSURE FITNESS DESEMBRE 2016</t>
  </si>
  <si>
    <t>F/2016/3362</t>
  </si>
  <si>
    <t>F/2016/3363</t>
  </si>
  <si>
    <t>F/2016/3364</t>
  </si>
  <si>
    <t>F/2016/3365</t>
  </si>
  <si>
    <t>F/2016/3366</t>
  </si>
  <si>
    <t>F/2016/3367</t>
  </si>
  <si>
    <t>VIVERS ERNEST, S.L.</t>
  </si>
  <si>
    <t>POINSETTIA</t>
  </si>
  <si>
    <t>F/2016/3368</t>
  </si>
  <si>
    <t>RAM FLOR NATURAL</t>
  </si>
  <si>
    <t>F/2016/3369</t>
  </si>
  <si>
    <t>F/2016/3370</t>
  </si>
  <si>
    <t>JARDINERIA</t>
  </si>
  <si>
    <t>F/2016/3371</t>
  </si>
  <si>
    <t>F/2016/3372</t>
  </si>
  <si>
    <t>F/2016/3373</t>
  </si>
  <si>
    <t>F/2016/3374</t>
  </si>
  <si>
    <t>F/2016/3375</t>
  </si>
  <si>
    <t>F/2016/3376</t>
  </si>
  <si>
    <t>SERVEI PREVENTIU AMB AMBULÀNCIA CAMPIONAT BMX</t>
  </si>
  <si>
    <t>F/2016/3377</t>
  </si>
  <si>
    <t>GRANOLLERS ESCENA, SL</t>
  </si>
  <si>
    <t>RHUMIA</t>
  </si>
  <si>
    <t>F/2016/3378</t>
  </si>
  <si>
    <t>PARC D'ATRACCIONS TIBIDABO, SAU</t>
  </si>
  <si>
    <t>VENDA ENTRADES GRANS</t>
  </si>
  <si>
    <t>F/2016/3379</t>
  </si>
  <si>
    <t>XOCOLATA A LA TASSA</t>
  </si>
  <si>
    <t>F/2016/3380</t>
  </si>
  <si>
    <t>F/2016/3381</t>
  </si>
  <si>
    <t>F/2016/3382</t>
  </si>
  <si>
    <t>F/2016/3383</t>
  </si>
  <si>
    <t>LLANÇADERA STA. EULÀLIA- LLIÇÀ-GRANOLLERS I TORNADA</t>
  </si>
  <si>
    <t>F/2016/3384</t>
  </si>
  <si>
    <t>PROGRAMA AJUTS SOCIALS DESEMBRE 2016</t>
  </si>
  <si>
    <t>F/2016/3385</t>
  </si>
  <si>
    <t>F/2016/3386</t>
  </si>
  <si>
    <t>F/2016/3387</t>
  </si>
  <si>
    <t>F/2016/3388</t>
  </si>
  <si>
    <t>RAYA VALLEJO, JOSEP A</t>
  </si>
  <si>
    <t>F/2016/3389</t>
  </si>
  <si>
    <t>CONCERT DE NADAL ESGLESIA</t>
  </si>
  <si>
    <t>F/2016/3390</t>
  </si>
  <si>
    <t>PICA PICA TALLER PARTICIPACIÓ CULTURA</t>
  </si>
  <si>
    <t>F/2016/3391</t>
  </si>
  <si>
    <t>F/2016/3392</t>
  </si>
  <si>
    <t>F/2016/3394</t>
  </si>
  <si>
    <t>AGRUPACIÓ DE DEFENSA FORESTAL L'ALZINA</t>
  </si>
  <si>
    <t>FACTURA DE OBRES I PAVIMENTS LLOVET</t>
  </si>
  <si>
    <t>F/2016/3395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</si>
</sst>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0" fontId="4" fillId="0" borderId="0" xfId="0" applyFont="1"/>
    <xf numFmtId="0" fontId="5" fillId="2" borderId="0" xfId="0" applyFont="1" applyFill="1"/>
    <xf numFmtId="49" fontId="2" fillId="0" borderId="0" xfId="2" applyNumberFormat="1"/>
    <xf numFmtId="14" fontId="2" fillId="0" borderId="0" xfId="2" applyNumberFormat="1"/>
    <xf numFmtId="4" fontId="2" fillId="0" borderId="0" xfId="2" applyNumberFormat="1"/>
    <xf numFmtId="1" fontId="2" fillId="0" borderId="0" xfId="2" applyNumberFormat="1"/>
    <xf numFmtId="0" fontId="1" fillId="0" borderId="0" xfId="0" applyFont="1"/>
  </cellXfs>
  <cellStyles count="3">
    <cellStyle name="Normal" xfId="0" builtinId="0"/>
    <cellStyle name="Normal_4T16" xfId="2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5</xdr:row>
      <xdr:rowOff>134767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1275" cy="10396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be\AppData\Local\Microsoft\Windows\Temporary%20Internet%20Files\Content.IE5\NP49IDFK\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047"/>
  <sheetViews>
    <sheetView tabSelected="1" workbookViewId="0">
      <selection activeCell="E5" sqref="E5"/>
    </sheetView>
  </sheetViews>
  <sheetFormatPr defaultRowHeight="14.25" x14ac:dyDescent="0.2"/>
  <cols>
    <col min="1" max="1" width="12" style="5" bestFit="1" customWidth="1"/>
    <col min="2" max="3" width="10.140625" style="5" bestFit="1" customWidth="1"/>
    <col min="4" max="4" width="11.42578125" style="5" bestFit="1" customWidth="1"/>
    <col min="5" max="6" width="45.7109375" style="5" customWidth="1"/>
    <col min="7" max="7" width="4.28515625" style="5" bestFit="1" customWidth="1"/>
    <col min="8" max="8" width="30.28515625" style="5" bestFit="1" customWidth="1"/>
    <col min="9" max="16384" width="9.140625" style="5"/>
  </cols>
  <sheetData>
    <row r="7" spans="1:11" ht="15" x14ac:dyDescent="0.25">
      <c r="A7" s="1" t="s">
        <v>0</v>
      </c>
      <c r="B7" s="2" t="s">
        <v>1</v>
      </c>
      <c r="C7" s="2" t="s">
        <v>2</v>
      </c>
      <c r="D7" s="3" t="s">
        <v>3</v>
      </c>
      <c r="E7" s="1" t="s">
        <v>4</v>
      </c>
      <c r="F7" s="1" t="s">
        <v>5</v>
      </c>
      <c r="G7" s="4" t="s">
        <v>6</v>
      </c>
      <c r="H7" s="4" t="s">
        <v>7</v>
      </c>
      <c r="J7" s="6" t="s">
        <v>8</v>
      </c>
      <c r="K7" s="6"/>
    </row>
    <row r="8" spans="1:11" ht="15" x14ac:dyDescent="0.25">
      <c r="A8" s="7" t="s">
        <v>9</v>
      </c>
      <c r="B8" s="8">
        <v>42644</v>
      </c>
      <c r="C8" s="8">
        <v>42644</v>
      </c>
      <c r="D8" s="9">
        <v>484</v>
      </c>
      <c r="E8" s="7" t="s">
        <v>10</v>
      </c>
      <c r="F8" s="7" t="s">
        <v>11</v>
      </c>
      <c r="G8" s="10">
        <v>4</v>
      </c>
      <c r="H8" s="5" t="str">
        <f>VLOOKUP(G8,[1]ORG!$A$1:$B$24,2,FALSE)</f>
        <v>SERVEIS SOCIALS</v>
      </c>
      <c r="J8" s="11">
        <v>0</v>
      </c>
      <c r="K8" t="s">
        <v>12</v>
      </c>
    </row>
    <row r="9" spans="1:11" ht="15" x14ac:dyDescent="0.25">
      <c r="A9" s="7" t="s">
        <v>13</v>
      </c>
      <c r="B9" s="8">
        <v>42647</v>
      </c>
      <c r="C9" s="8">
        <v>42640</v>
      </c>
      <c r="D9" s="9">
        <v>49.65</v>
      </c>
      <c r="E9" s="7" t="s">
        <v>14</v>
      </c>
      <c r="F9" s="7" t="s">
        <v>15</v>
      </c>
      <c r="G9" s="10">
        <v>15</v>
      </c>
      <c r="H9" s="5" t="str">
        <f>VLOOKUP(G9,[1]ORG!$A$1:$B$24,2,FALSE)</f>
        <v>INSTALACIONS I CONSUMS</v>
      </c>
      <c r="J9" s="11">
        <v>1</v>
      </c>
      <c r="K9" t="s">
        <v>16</v>
      </c>
    </row>
    <row r="10" spans="1:11" ht="15" x14ac:dyDescent="0.25">
      <c r="A10" s="7" t="s">
        <v>17</v>
      </c>
      <c r="B10" s="8">
        <v>42647</v>
      </c>
      <c r="C10" s="8">
        <v>42646</v>
      </c>
      <c r="D10" s="9">
        <v>1780.33</v>
      </c>
      <c r="E10" s="7" t="s">
        <v>18</v>
      </c>
      <c r="F10" s="7" t="s">
        <v>19</v>
      </c>
      <c r="G10" s="10">
        <v>25</v>
      </c>
      <c r="H10" s="5" t="str">
        <f>VLOOKUP(G10,[1]ORG!$A$1:$B$24,2,FALSE)</f>
        <v>BRIGADA</v>
      </c>
      <c r="J10" s="11">
        <v>2</v>
      </c>
      <c r="K10" t="s">
        <v>20</v>
      </c>
    </row>
    <row r="11" spans="1:11" ht="15" x14ac:dyDescent="0.25">
      <c r="A11" s="7" t="s">
        <v>21</v>
      </c>
      <c r="B11" s="8">
        <v>42647</v>
      </c>
      <c r="C11" s="8">
        <v>42646</v>
      </c>
      <c r="D11" s="9">
        <v>762.3</v>
      </c>
      <c r="E11" s="7" t="s">
        <v>22</v>
      </c>
      <c r="F11" s="7" t="s">
        <v>23</v>
      </c>
      <c r="G11" s="10">
        <v>15</v>
      </c>
      <c r="H11" s="5" t="str">
        <f>VLOOKUP(G11,[1]ORG!$A$1:$B$24,2,FALSE)</f>
        <v>INSTALACIONS I CONSUMS</v>
      </c>
      <c r="J11" s="11">
        <v>3</v>
      </c>
      <c r="K11" t="s">
        <v>24</v>
      </c>
    </row>
    <row r="12" spans="1:11" ht="15" x14ac:dyDescent="0.25">
      <c r="A12" s="7" t="s">
        <v>25</v>
      </c>
      <c r="B12" s="8">
        <v>42647</v>
      </c>
      <c r="C12" s="8">
        <v>42646</v>
      </c>
      <c r="D12" s="9">
        <v>11352.41</v>
      </c>
      <c r="E12" s="7" t="s">
        <v>26</v>
      </c>
      <c r="F12" s="7" t="s">
        <v>27</v>
      </c>
      <c r="G12" s="10">
        <v>7</v>
      </c>
      <c r="H12" s="5" t="str">
        <f>VLOOKUP(G12,[1]ORG!$A$1:$B$24,2,FALSE)</f>
        <v>ESPORTS</v>
      </c>
      <c r="J12" s="11">
        <v>4</v>
      </c>
      <c r="K12" t="s">
        <v>28</v>
      </c>
    </row>
    <row r="13" spans="1:11" ht="15" x14ac:dyDescent="0.25">
      <c r="A13" s="7" t="s">
        <v>29</v>
      </c>
      <c r="B13" s="8">
        <v>42647</v>
      </c>
      <c r="C13" s="8">
        <v>42627</v>
      </c>
      <c r="D13" s="9">
        <v>13498.65</v>
      </c>
      <c r="E13" s="7" t="s">
        <v>30</v>
      </c>
      <c r="F13" s="7" t="s">
        <v>31</v>
      </c>
      <c r="G13" s="10">
        <v>4</v>
      </c>
      <c r="H13" s="5" t="str">
        <f>VLOOKUP(G13,[1]ORG!$A$1:$B$24,2,FALSE)</f>
        <v>SERVEIS SOCIALS</v>
      </c>
      <c r="J13" s="11">
        <v>6</v>
      </c>
      <c r="K13" t="s">
        <v>32</v>
      </c>
    </row>
    <row r="14" spans="1:11" ht="15" x14ac:dyDescent="0.25">
      <c r="A14" s="7" t="s">
        <v>33</v>
      </c>
      <c r="B14" s="8">
        <v>42647</v>
      </c>
      <c r="C14" s="8">
        <v>42646</v>
      </c>
      <c r="D14" s="9">
        <v>1254.53</v>
      </c>
      <c r="E14" s="7" t="s">
        <v>34</v>
      </c>
      <c r="F14" s="7" t="s">
        <v>35</v>
      </c>
      <c r="G14" s="10">
        <v>15</v>
      </c>
      <c r="H14" s="5" t="str">
        <f>VLOOKUP(G14,[1]ORG!$A$1:$B$24,2,FALSE)</f>
        <v>INSTALACIONS I CONSUMS</v>
      </c>
      <c r="J14" s="11">
        <v>7</v>
      </c>
      <c r="K14" t="s">
        <v>36</v>
      </c>
    </row>
    <row r="15" spans="1:11" ht="15" x14ac:dyDescent="0.25">
      <c r="A15" s="7" t="s">
        <v>37</v>
      </c>
      <c r="B15" s="8">
        <v>42647</v>
      </c>
      <c r="C15" s="8">
        <v>42643</v>
      </c>
      <c r="D15" s="9">
        <v>1788.8</v>
      </c>
      <c r="E15" s="7" t="s">
        <v>38</v>
      </c>
      <c r="F15" s="7" t="s">
        <v>39</v>
      </c>
      <c r="G15" s="10">
        <v>21</v>
      </c>
      <c r="H15" s="5" t="str">
        <f>VLOOKUP(G15,[1]ORG!$A$1:$B$24,2,FALSE)</f>
        <v>COMUNICACIÓ</v>
      </c>
      <c r="J15" s="11">
        <v>8</v>
      </c>
      <c r="K15" t="s">
        <v>40</v>
      </c>
    </row>
    <row r="16" spans="1:11" ht="15" x14ac:dyDescent="0.25">
      <c r="A16" s="7" t="s">
        <v>41</v>
      </c>
      <c r="B16" s="8">
        <v>42647</v>
      </c>
      <c r="C16" s="8">
        <v>42647</v>
      </c>
      <c r="D16" s="9">
        <v>1512.5</v>
      </c>
      <c r="E16" s="7" t="s">
        <v>42</v>
      </c>
      <c r="F16" s="7" t="s">
        <v>43</v>
      </c>
      <c r="G16" s="10">
        <v>16</v>
      </c>
      <c r="H16" s="5" t="str">
        <f>VLOOKUP(G16,[1]ORG!$A$1:$B$24,2,FALSE)</f>
        <v>DESPESES GENERALS</v>
      </c>
      <c r="J16" s="11">
        <v>9</v>
      </c>
      <c r="K16" t="s">
        <v>44</v>
      </c>
    </row>
    <row r="17" spans="1:11" ht="15" x14ac:dyDescent="0.25">
      <c r="A17" s="7" t="s">
        <v>45</v>
      </c>
      <c r="B17" s="8">
        <v>42647</v>
      </c>
      <c r="C17" s="8">
        <v>42647</v>
      </c>
      <c r="D17" s="9">
        <v>11182.34</v>
      </c>
      <c r="E17" s="7" t="s">
        <v>46</v>
      </c>
      <c r="F17" s="7" t="s">
        <v>47</v>
      </c>
      <c r="G17" s="10">
        <v>7</v>
      </c>
      <c r="H17" s="5" t="str">
        <f>VLOOKUP(G17,[1]ORG!$A$1:$B$24,2,FALSE)</f>
        <v>ESPORTS</v>
      </c>
      <c r="J17" s="11">
        <v>10</v>
      </c>
      <c r="K17" t="s">
        <v>48</v>
      </c>
    </row>
    <row r="18" spans="1:11" ht="15" x14ac:dyDescent="0.25">
      <c r="A18" s="7" t="s">
        <v>49</v>
      </c>
      <c r="B18" s="8">
        <v>42648</v>
      </c>
      <c r="C18" s="8">
        <v>42641</v>
      </c>
      <c r="D18" s="9">
        <v>89.24</v>
      </c>
      <c r="E18" s="7" t="s">
        <v>50</v>
      </c>
      <c r="F18" s="7" t="s">
        <v>51</v>
      </c>
      <c r="G18" s="10">
        <v>7</v>
      </c>
      <c r="H18" s="5" t="str">
        <f>VLOOKUP(G18,[1]ORG!$A$1:$B$24,2,FALSE)</f>
        <v>ESPORTS</v>
      </c>
      <c r="J18" s="11">
        <v>11</v>
      </c>
      <c r="K18" t="s">
        <v>52</v>
      </c>
    </row>
    <row r="19" spans="1:11" ht="15" x14ac:dyDescent="0.25">
      <c r="A19" s="7" t="s">
        <v>53</v>
      </c>
      <c r="B19" s="8">
        <v>42648</v>
      </c>
      <c r="C19" s="8">
        <v>42622</v>
      </c>
      <c r="D19" s="9">
        <v>20486.97</v>
      </c>
      <c r="E19" s="7" t="s">
        <v>54</v>
      </c>
      <c r="F19" s="7" t="s">
        <v>55</v>
      </c>
      <c r="G19" s="10">
        <v>1</v>
      </c>
      <c r="H19" s="5" t="str">
        <f>VLOOKUP(G19,[1]ORG!$A$1:$B$24,2,FALSE)</f>
        <v>CULTURA</v>
      </c>
      <c r="J19" s="11">
        <v>12</v>
      </c>
      <c r="K19" t="s">
        <v>56</v>
      </c>
    </row>
    <row r="20" spans="1:11" ht="15" x14ac:dyDescent="0.25">
      <c r="A20" s="7" t="s">
        <v>57</v>
      </c>
      <c r="B20" s="8">
        <v>42648</v>
      </c>
      <c r="C20" s="8">
        <v>42644</v>
      </c>
      <c r="D20" s="9">
        <v>1512.5</v>
      </c>
      <c r="E20" s="7" t="s">
        <v>58</v>
      </c>
      <c r="F20" s="7" t="s">
        <v>59</v>
      </c>
      <c r="G20" s="10">
        <v>16</v>
      </c>
      <c r="H20" s="5" t="str">
        <f>VLOOKUP(G20,[1]ORG!$A$1:$B$24,2,FALSE)</f>
        <v>DESPESES GENERALS</v>
      </c>
      <c r="J20" s="11">
        <v>13</v>
      </c>
      <c r="K20" t="s">
        <v>60</v>
      </c>
    </row>
    <row r="21" spans="1:11" ht="15" x14ac:dyDescent="0.25">
      <c r="A21" s="7" t="s">
        <v>61</v>
      </c>
      <c r="B21" s="8">
        <v>42648</v>
      </c>
      <c r="C21" s="8">
        <v>42643</v>
      </c>
      <c r="D21" s="9">
        <v>945.22</v>
      </c>
      <c r="E21" s="7" t="s">
        <v>62</v>
      </c>
      <c r="F21" s="7" t="s">
        <v>63</v>
      </c>
      <c r="G21" s="10">
        <v>25</v>
      </c>
      <c r="H21" s="5" t="str">
        <f>VLOOKUP(G21,[1]ORG!$A$1:$B$24,2,FALSE)</f>
        <v>BRIGADA</v>
      </c>
      <c r="J21" s="11">
        <v>14</v>
      </c>
      <c r="K21" t="s">
        <v>64</v>
      </c>
    </row>
    <row r="22" spans="1:11" ht="15" x14ac:dyDescent="0.25">
      <c r="A22" s="7" t="s">
        <v>65</v>
      </c>
      <c r="B22" s="8">
        <v>42647</v>
      </c>
      <c r="C22" s="8">
        <v>42642</v>
      </c>
      <c r="D22" s="9">
        <v>74.78</v>
      </c>
      <c r="E22" s="7" t="s">
        <v>66</v>
      </c>
      <c r="F22" s="7" t="s">
        <v>67</v>
      </c>
      <c r="G22" s="10">
        <v>16</v>
      </c>
      <c r="H22" s="5" t="str">
        <f>VLOOKUP(G22,[1]ORG!$A$1:$B$24,2,FALSE)</f>
        <v>DESPESES GENERALS</v>
      </c>
      <c r="J22" s="11">
        <v>15</v>
      </c>
      <c r="K22" t="s">
        <v>68</v>
      </c>
    </row>
    <row r="23" spans="1:11" ht="15" x14ac:dyDescent="0.25">
      <c r="A23" s="7" t="s">
        <v>69</v>
      </c>
      <c r="B23" s="8">
        <v>42644</v>
      </c>
      <c r="C23" s="8">
        <v>42644</v>
      </c>
      <c r="D23" s="9">
        <v>687.84</v>
      </c>
      <c r="E23" s="7" t="s">
        <v>70</v>
      </c>
      <c r="F23" s="7" t="s">
        <v>71</v>
      </c>
      <c r="G23" s="10">
        <v>15</v>
      </c>
      <c r="H23" s="5" t="str">
        <f>VLOOKUP(G23,[1]ORG!$A$1:$B$24,2,FALSE)</f>
        <v>INSTALACIONS I CONSUMS</v>
      </c>
      <c r="J23" s="11">
        <v>16</v>
      </c>
      <c r="K23" t="s">
        <v>72</v>
      </c>
    </row>
    <row r="24" spans="1:11" ht="15" x14ac:dyDescent="0.25">
      <c r="A24" s="7" t="s">
        <v>73</v>
      </c>
      <c r="B24" s="8">
        <v>42647</v>
      </c>
      <c r="C24" s="8">
        <v>42642</v>
      </c>
      <c r="D24" s="9">
        <v>418.18</v>
      </c>
      <c r="E24" s="7" t="s">
        <v>74</v>
      </c>
      <c r="F24" s="7" t="s">
        <v>75</v>
      </c>
      <c r="G24" s="10">
        <v>15</v>
      </c>
      <c r="H24" s="5" t="str">
        <f>VLOOKUP(G24,[1]ORG!$A$1:$B$24,2,FALSE)</f>
        <v>INSTALACIONS I CONSUMS</v>
      </c>
      <c r="J24" s="11">
        <v>17</v>
      </c>
      <c r="K24" t="s">
        <v>76</v>
      </c>
    </row>
    <row r="25" spans="1:11" ht="15" x14ac:dyDescent="0.25">
      <c r="A25" s="7" t="s">
        <v>77</v>
      </c>
      <c r="B25" s="8">
        <v>42647</v>
      </c>
      <c r="C25" s="8">
        <v>42634</v>
      </c>
      <c r="D25" s="9">
        <v>323.42</v>
      </c>
      <c r="E25" s="7" t="s">
        <v>78</v>
      </c>
      <c r="F25" s="7" t="s">
        <v>71</v>
      </c>
      <c r="G25" s="10">
        <v>15</v>
      </c>
      <c r="H25" s="5" t="str">
        <f>VLOOKUP(G25,[1]ORG!$A$1:$B$24,2,FALSE)</f>
        <v>INSTALACIONS I CONSUMS</v>
      </c>
      <c r="J25" s="11">
        <v>18</v>
      </c>
      <c r="K25" t="s">
        <v>79</v>
      </c>
    </row>
    <row r="26" spans="1:11" ht="15" x14ac:dyDescent="0.25">
      <c r="A26" s="7" t="s">
        <v>80</v>
      </c>
      <c r="B26" s="8">
        <v>42647</v>
      </c>
      <c r="C26" s="8">
        <v>42643</v>
      </c>
      <c r="D26" s="9">
        <v>820.79</v>
      </c>
      <c r="E26" s="7" t="s">
        <v>81</v>
      </c>
      <c r="F26" s="7" t="s">
        <v>82</v>
      </c>
      <c r="G26" s="10">
        <v>9</v>
      </c>
      <c r="H26" s="5" t="str">
        <f>VLOOKUP(G26,[1]ORG!$A$1:$B$24,2,FALSE)</f>
        <v>ESCOLA BRESSOL</v>
      </c>
      <c r="J26" s="11">
        <v>19</v>
      </c>
      <c r="K26" t="s">
        <v>83</v>
      </c>
    </row>
    <row r="27" spans="1:11" ht="15" x14ac:dyDescent="0.25">
      <c r="A27" s="7" t="s">
        <v>84</v>
      </c>
      <c r="B27" s="8">
        <v>42647</v>
      </c>
      <c r="C27" s="8">
        <v>42643</v>
      </c>
      <c r="D27" s="9">
        <v>2174.9899999999998</v>
      </c>
      <c r="E27" s="7" t="s">
        <v>81</v>
      </c>
      <c r="F27" s="7" t="s">
        <v>85</v>
      </c>
      <c r="G27" s="10">
        <v>9</v>
      </c>
      <c r="H27" s="5" t="str">
        <f>VLOOKUP(G27,[1]ORG!$A$1:$B$24,2,FALSE)</f>
        <v>ESCOLA BRESSOL</v>
      </c>
      <c r="J27" s="11">
        <v>20</v>
      </c>
      <c r="K27" t="s">
        <v>86</v>
      </c>
    </row>
    <row r="28" spans="1:11" ht="15" x14ac:dyDescent="0.25">
      <c r="A28" s="7" t="s">
        <v>87</v>
      </c>
      <c r="B28" s="8">
        <v>42646</v>
      </c>
      <c r="C28" s="8">
        <v>42643</v>
      </c>
      <c r="D28" s="9">
        <v>242</v>
      </c>
      <c r="E28" s="7" t="s">
        <v>88</v>
      </c>
      <c r="F28" s="7" t="s">
        <v>89</v>
      </c>
      <c r="G28" s="10">
        <v>13</v>
      </c>
      <c r="H28" s="5" t="str">
        <f>VLOOKUP(G28,[1]ORG!$A$1:$B$24,2,FALSE)</f>
        <v>MEDI AMBIENT</v>
      </c>
      <c r="J28" s="11">
        <v>21</v>
      </c>
      <c r="K28" t="s">
        <v>90</v>
      </c>
    </row>
    <row r="29" spans="1:11" ht="15" x14ac:dyDescent="0.25">
      <c r="A29" s="7" t="s">
        <v>91</v>
      </c>
      <c r="B29" s="8">
        <v>42646</v>
      </c>
      <c r="C29" s="8">
        <v>42642</v>
      </c>
      <c r="D29" s="9">
        <v>1166.0999999999999</v>
      </c>
      <c r="E29" s="7" t="s">
        <v>92</v>
      </c>
      <c r="F29" s="7" t="s">
        <v>93</v>
      </c>
      <c r="G29" s="10">
        <v>4</v>
      </c>
      <c r="H29" s="5" t="str">
        <f>VLOOKUP(G29,[1]ORG!$A$1:$B$24,2,FALSE)</f>
        <v>SERVEIS SOCIALS</v>
      </c>
      <c r="J29" s="11">
        <v>22</v>
      </c>
      <c r="K29" t="s">
        <v>94</v>
      </c>
    </row>
    <row r="30" spans="1:11" ht="15" x14ac:dyDescent="0.25">
      <c r="A30" s="7" t="s">
        <v>95</v>
      </c>
      <c r="B30" s="8">
        <v>42646</v>
      </c>
      <c r="C30" s="8">
        <v>42644</v>
      </c>
      <c r="D30" s="9">
        <v>975</v>
      </c>
      <c r="E30" s="7" t="s">
        <v>96</v>
      </c>
      <c r="F30" s="7" t="s">
        <v>97</v>
      </c>
      <c r="G30" s="10">
        <v>13</v>
      </c>
      <c r="H30" s="5" t="str">
        <f>VLOOKUP(G30,[1]ORG!$A$1:$B$24,2,FALSE)</f>
        <v>MEDI AMBIENT</v>
      </c>
      <c r="J30" s="11">
        <v>25</v>
      </c>
      <c r="K30" t="s">
        <v>98</v>
      </c>
    </row>
    <row r="31" spans="1:11" ht="15" x14ac:dyDescent="0.25">
      <c r="A31" s="7" t="s">
        <v>99</v>
      </c>
      <c r="B31" s="8">
        <v>42646</v>
      </c>
      <c r="C31" s="8">
        <v>42641</v>
      </c>
      <c r="D31" s="9">
        <v>1037.69</v>
      </c>
      <c r="E31" s="7" t="s">
        <v>100</v>
      </c>
      <c r="F31" s="7" t="s">
        <v>101</v>
      </c>
      <c r="G31" s="10">
        <v>11</v>
      </c>
      <c r="H31" s="5" t="str">
        <f>VLOOKUP(G31,[1]ORG!$A$1:$B$24,2,FALSE)</f>
        <v>MOBILITAT</v>
      </c>
      <c r="J31" s="11">
        <v>26</v>
      </c>
      <c r="K31" t="s">
        <v>102</v>
      </c>
    </row>
    <row r="32" spans="1:11" x14ac:dyDescent="0.2">
      <c r="A32" s="7" t="s">
        <v>103</v>
      </c>
      <c r="B32" s="8">
        <v>42646</v>
      </c>
      <c r="C32" s="8">
        <v>42646</v>
      </c>
      <c r="D32" s="9">
        <v>209.51</v>
      </c>
      <c r="E32" s="7" t="s">
        <v>104</v>
      </c>
      <c r="F32" s="7" t="s">
        <v>105</v>
      </c>
      <c r="G32" s="10">
        <v>18</v>
      </c>
      <c r="H32" s="5" t="str">
        <f>VLOOKUP(G32,[1]ORG!$A$1:$B$24,2,FALSE)</f>
        <v>SERVEIS - GESTIÓ RESIDUS</v>
      </c>
    </row>
    <row r="33" spans="1:8" x14ac:dyDescent="0.2">
      <c r="A33" s="7" t="s">
        <v>106</v>
      </c>
      <c r="B33" s="8">
        <v>42647</v>
      </c>
      <c r="C33" s="8">
        <v>42644</v>
      </c>
      <c r="D33" s="9">
        <v>484</v>
      </c>
      <c r="E33" s="7" t="s">
        <v>107</v>
      </c>
      <c r="F33" s="7" t="s">
        <v>108</v>
      </c>
      <c r="G33" s="10">
        <v>16</v>
      </c>
      <c r="H33" s="5" t="str">
        <f>VLOOKUP(G33,[1]ORG!$A$1:$B$24,2,FALSE)</f>
        <v>DESPESES GENERALS</v>
      </c>
    </row>
    <row r="34" spans="1:8" x14ac:dyDescent="0.2">
      <c r="A34" s="7" t="s">
        <v>109</v>
      </c>
      <c r="B34" s="8">
        <v>42647</v>
      </c>
      <c r="C34" s="8">
        <v>42643</v>
      </c>
      <c r="D34" s="9">
        <v>650.71</v>
      </c>
      <c r="E34" s="7" t="s">
        <v>110</v>
      </c>
      <c r="F34" s="7" t="s">
        <v>111</v>
      </c>
      <c r="G34" s="10">
        <v>9</v>
      </c>
      <c r="H34" s="5" t="str">
        <f>VLOOKUP(G34,[1]ORG!$A$1:$B$24,2,FALSE)</f>
        <v>ESCOLA BRESSOL</v>
      </c>
    </row>
    <row r="35" spans="1:8" x14ac:dyDescent="0.2">
      <c r="A35" s="7" t="s">
        <v>112</v>
      </c>
      <c r="B35" s="8">
        <v>42647</v>
      </c>
      <c r="C35" s="8">
        <v>42643</v>
      </c>
      <c r="D35" s="9">
        <v>133.87</v>
      </c>
      <c r="E35" s="7" t="s">
        <v>110</v>
      </c>
      <c r="F35" s="7" t="s">
        <v>113</v>
      </c>
      <c r="G35" s="10">
        <v>9</v>
      </c>
      <c r="H35" s="5" t="str">
        <f>VLOOKUP(G35,[1]ORG!$A$1:$B$24,2,FALSE)</f>
        <v>ESCOLA BRESSOL</v>
      </c>
    </row>
    <row r="36" spans="1:8" x14ac:dyDescent="0.2">
      <c r="A36" s="7" t="s">
        <v>114</v>
      </c>
      <c r="B36" s="8">
        <v>42647</v>
      </c>
      <c r="C36" s="8">
        <v>42646</v>
      </c>
      <c r="D36" s="9">
        <v>423.5</v>
      </c>
      <c r="E36" s="7" t="s">
        <v>107</v>
      </c>
      <c r="F36" s="7" t="s">
        <v>115</v>
      </c>
      <c r="G36" s="10">
        <v>16</v>
      </c>
      <c r="H36" s="5" t="str">
        <f>VLOOKUP(G36,[1]ORG!$A$1:$B$24,2,FALSE)</f>
        <v>DESPESES GENERALS</v>
      </c>
    </row>
    <row r="37" spans="1:8" x14ac:dyDescent="0.2">
      <c r="A37" s="7" t="s">
        <v>116</v>
      </c>
      <c r="B37" s="8">
        <v>42647</v>
      </c>
      <c r="C37" s="8">
        <v>42634</v>
      </c>
      <c r="D37" s="9">
        <v>523.33000000000004</v>
      </c>
      <c r="E37" s="7" t="s">
        <v>117</v>
      </c>
      <c r="F37" s="7" t="s">
        <v>118</v>
      </c>
      <c r="G37" s="10">
        <v>25</v>
      </c>
      <c r="H37" s="5" t="str">
        <f>VLOOKUP(G37,[1]ORG!$A$1:$B$24,2,FALSE)</f>
        <v>BRIGADA</v>
      </c>
    </row>
    <row r="38" spans="1:8" x14ac:dyDescent="0.2">
      <c r="A38" s="7" t="s">
        <v>119</v>
      </c>
      <c r="B38" s="8">
        <v>42650</v>
      </c>
      <c r="C38" s="8">
        <v>42649</v>
      </c>
      <c r="D38" s="9">
        <v>31195.7</v>
      </c>
      <c r="E38" s="7" t="s">
        <v>120</v>
      </c>
      <c r="F38" s="7" t="s">
        <v>121</v>
      </c>
      <c r="G38" s="10">
        <v>15</v>
      </c>
      <c r="H38" s="5" t="str">
        <f>VLOOKUP(G38,[1]ORG!$A$1:$B$24,2,FALSE)</f>
        <v>INSTALACIONS I CONSUMS</v>
      </c>
    </row>
    <row r="39" spans="1:8" x14ac:dyDescent="0.2">
      <c r="A39" s="7" t="s">
        <v>122</v>
      </c>
      <c r="B39" s="8">
        <v>42650</v>
      </c>
      <c r="C39" s="8">
        <v>42649</v>
      </c>
      <c r="D39" s="9">
        <v>786.5</v>
      </c>
      <c r="E39" s="7" t="s">
        <v>123</v>
      </c>
      <c r="F39" s="7" t="s">
        <v>124</v>
      </c>
      <c r="G39" s="10">
        <v>8</v>
      </c>
      <c r="H39" s="5" t="str">
        <f>VLOOKUP(G39,[1]ORG!$A$1:$B$24,2,FALSE)</f>
        <v>PROMOCIÓ ECONÒMICA</v>
      </c>
    </row>
    <row r="40" spans="1:8" x14ac:dyDescent="0.2">
      <c r="A40" s="7" t="s">
        <v>125</v>
      </c>
      <c r="B40" s="8">
        <v>42650</v>
      </c>
      <c r="C40" s="8">
        <v>42649</v>
      </c>
      <c r="D40" s="9">
        <v>37.21</v>
      </c>
      <c r="E40" s="7" t="s">
        <v>126</v>
      </c>
      <c r="F40" s="7" t="s">
        <v>127</v>
      </c>
      <c r="G40" s="10">
        <v>9</v>
      </c>
      <c r="H40" s="5" t="str">
        <f>VLOOKUP(G40,[1]ORG!$A$1:$B$24,2,FALSE)</f>
        <v>ESCOLA BRESSOL</v>
      </c>
    </row>
    <row r="41" spans="1:8" x14ac:dyDescent="0.2">
      <c r="A41" s="7" t="s">
        <v>128</v>
      </c>
      <c r="B41" s="8">
        <v>42646</v>
      </c>
      <c r="C41" s="8">
        <v>42643</v>
      </c>
      <c r="D41" s="9">
        <v>970</v>
      </c>
      <c r="E41" s="7" t="s">
        <v>129</v>
      </c>
      <c r="F41" s="7" t="s">
        <v>130</v>
      </c>
      <c r="G41" s="10">
        <v>4</v>
      </c>
      <c r="H41" s="5" t="str">
        <f>VLOOKUP(G41,[1]ORG!$A$1:$B$24,2,FALSE)</f>
        <v>SERVEIS SOCIALS</v>
      </c>
    </row>
    <row r="42" spans="1:8" x14ac:dyDescent="0.2">
      <c r="A42" s="7" t="s">
        <v>131</v>
      </c>
      <c r="B42" s="8">
        <v>42646</v>
      </c>
      <c r="C42" s="8">
        <v>42643</v>
      </c>
      <c r="D42" s="9">
        <v>278.60000000000002</v>
      </c>
      <c r="E42" s="7" t="s">
        <v>129</v>
      </c>
      <c r="F42" s="7" t="s">
        <v>130</v>
      </c>
      <c r="G42" s="10">
        <v>18</v>
      </c>
      <c r="H42" s="5" t="str">
        <f>VLOOKUP(G42,[1]ORG!$A$1:$B$24,2,FALSE)</f>
        <v>SERVEIS - GESTIÓ RESIDUS</v>
      </c>
    </row>
    <row r="43" spans="1:8" x14ac:dyDescent="0.2">
      <c r="A43" s="7" t="s">
        <v>132</v>
      </c>
      <c r="B43" s="8">
        <v>42651</v>
      </c>
      <c r="C43" s="8">
        <v>42650</v>
      </c>
      <c r="D43" s="9">
        <v>269.23</v>
      </c>
      <c r="E43" s="7" t="s">
        <v>133</v>
      </c>
      <c r="F43" s="7" t="s">
        <v>134</v>
      </c>
      <c r="G43" s="10">
        <v>16</v>
      </c>
      <c r="H43" s="5" t="str">
        <f>VLOOKUP(G43,[1]ORG!$A$1:$B$24,2,FALSE)</f>
        <v>DESPESES GENERALS</v>
      </c>
    </row>
    <row r="44" spans="1:8" x14ac:dyDescent="0.2">
      <c r="A44" s="7" t="s">
        <v>135</v>
      </c>
      <c r="B44" s="8">
        <v>42651</v>
      </c>
      <c r="C44" s="8">
        <v>42650</v>
      </c>
      <c r="D44" s="9">
        <v>2497.0500000000002</v>
      </c>
      <c r="E44" s="7" t="s">
        <v>133</v>
      </c>
      <c r="F44" s="7" t="s">
        <v>136</v>
      </c>
      <c r="G44" s="10">
        <v>16</v>
      </c>
      <c r="H44" s="5" t="str">
        <f>VLOOKUP(G44,[1]ORG!$A$1:$B$24,2,FALSE)</f>
        <v>DESPESES GENERALS</v>
      </c>
    </row>
    <row r="45" spans="1:8" x14ac:dyDescent="0.2">
      <c r="A45" s="7" t="s">
        <v>137</v>
      </c>
      <c r="B45" s="8">
        <v>42653</v>
      </c>
      <c r="C45" s="8">
        <v>42643</v>
      </c>
      <c r="D45" s="9">
        <v>5138.3900000000003</v>
      </c>
      <c r="E45" s="7" t="s">
        <v>138</v>
      </c>
      <c r="F45" s="7" t="s">
        <v>139</v>
      </c>
      <c r="G45" s="10">
        <v>18</v>
      </c>
      <c r="H45" s="5" t="str">
        <f>VLOOKUP(G45,[1]ORG!$A$1:$B$24,2,FALSE)</f>
        <v>SERVEIS - GESTIÓ RESIDUS</v>
      </c>
    </row>
    <row r="46" spans="1:8" x14ac:dyDescent="0.2">
      <c r="A46" s="7" t="s">
        <v>140</v>
      </c>
      <c r="B46" s="8">
        <v>42654</v>
      </c>
      <c r="C46" s="8">
        <v>42648</v>
      </c>
      <c r="D46" s="9">
        <v>244.82</v>
      </c>
      <c r="E46" s="7" t="s">
        <v>141</v>
      </c>
      <c r="F46" s="7" t="s">
        <v>142</v>
      </c>
      <c r="G46" s="10">
        <v>9</v>
      </c>
      <c r="H46" s="5" t="str">
        <f>VLOOKUP(G46,[1]ORG!$A$1:$B$24,2,FALSE)</f>
        <v>ESCOLA BRESSOL</v>
      </c>
    </row>
    <row r="47" spans="1:8" x14ac:dyDescent="0.2">
      <c r="A47" s="7" t="s">
        <v>143</v>
      </c>
      <c r="B47" s="8">
        <v>42654</v>
      </c>
      <c r="C47" s="8">
        <v>42653</v>
      </c>
      <c r="D47" s="9">
        <v>140332.97</v>
      </c>
      <c r="E47" s="7" t="s">
        <v>144</v>
      </c>
      <c r="F47" s="7" t="s">
        <v>145</v>
      </c>
      <c r="G47" s="10">
        <v>17</v>
      </c>
      <c r="H47" s="5" t="str">
        <f>VLOOKUP(G47,[1]ORG!$A$1:$B$24,2,FALSE)</f>
        <v>OBRES</v>
      </c>
    </row>
    <row r="48" spans="1:8" x14ac:dyDescent="0.2">
      <c r="A48" s="7" t="s">
        <v>146</v>
      </c>
      <c r="B48" s="8">
        <v>42654</v>
      </c>
      <c r="C48" s="8">
        <v>42643</v>
      </c>
      <c r="D48" s="9">
        <v>38079.25</v>
      </c>
      <c r="E48" s="7" t="s">
        <v>147</v>
      </c>
      <c r="F48" s="7" t="s">
        <v>148</v>
      </c>
      <c r="G48" s="10">
        <v>11</v>
      </c>
      <c r="H48" s="5" t="str">
        <f>VLOOKUP(G48,[1]ORG!$A$1:$B$24,2,FALSE)</f>
        <v>MOBILITAT</v>
      </c>
    </row>
    <row r="49" spans="1:8" x14ac:dyDescent="0.2">
      <c r="A49" s="7" t="s">
        <v>149</v>
      </c>
      <c r="B49" s="8">
        <v>42654</v>
      </c>
      <c r="C49" s="8">
        <v>42640</v>
      </c>
      <c r="D49" s="9">
        <v>1206.46</v>
      </c>
      <c r="E49" s="7" t="s">
        <v>150</v>
      </c>
      <c r="F49" s="7" t="s">
        <v>151</v>
      </c>
      <c r="G49" s="10">
        <v>18</v>
      </c>
      <c r="H49" s="5" t="str">
        <f>VLOOKUP(G49,[1]ORG!$A$1:$B$24,2,FALSE)</f>
        <v>SERVEIS - GESTIÓ RESIDUS</v>
      </c>
    </row>
    <row r="50" spans="1:8" x14ac:dyDescent="0.2">
      <c r="A50" s="7" t="s">
        <v>152</v>
      </c>
      <c r="B50" s="8">
        <v>42654</v>
      </c>
      <c r="C50" s="8">
        <v>42653</v>
      </c>
      <c r="D50" s="9">
        <v>4235</v>
      </c>
      <c r="E50" s="7" t="s">
        <v>153</v>
      </c>
      <c r="F50" s="7" t="s">
        <v>154</v>
      </c>
      <c r="G50" s="10">
        <v>15</v>
      </c>
      <c r="H50" s="5" t="str">
        <f>VLOOKUP(G50,[1]ORG!$A$1:$B$24,2,FALSE)</f>
        <v>INSTALACIONS I CONSUMS</v>
      </c>
    </row>
    <row r="51" spans="1:8" x14ac:dyDescent="0.2">
      <c r="A51" s="7" t="s">
        <v>155</v>
      </c>
      <c r="B51" s="8">
        <v>42654</v>
      </c>
      <c r="C51" s="8">
        <v>42653</v>
      </c>
      <c r="D51" s="9">
        <v>907.5</v>
      </c>
      <c r="E51" s="7" t="s">
        <v>153</v>
      </c>
      <c r="F51" s="7" t="s">
        <v>156</v>
      </c>
      <c r="G51" s="10">
        <v>15</v>
      </c>
      <c r="H51" s="5" t="str">
        <f>VLOOKUP(G51,[1]ORG!$A$1:$B$24,2,FALSE)</f>
        <v>INSTALACIONS I CONSUMS</v>
      </c>
    </row>
    <row r="52" spans="1:8" x14ac:dyDescent="0.2">
      <c r="A52" s="7" t="s">
        <v>157</v>
      </c>
      <c r="B52" s="8">
        <v>42654</v>
      </c>
      <c r="C52" s="8">
        <v>42650</v>
      </c>
      <c r="D52" s="9">
        <v>59.77</v>
      </c>
      <c r="E52" s="7" t="s">
        <v>158</v>
      </c>
      <c r="F52" s="7" t="s">
        <v>159</v>
      </c>
      <c r="G52" s="10">
        <v>15</v>
      </c>
      <c r="H52" s="5" t="str">
        <f>VLOOKUP(G52,[1]ORG!$A$1:$B$24,2,FALSE)</f>
        <v>INSTALACIONS I CONSUMS</v>
      </c>
    </row>
    <row r="53" spans="1:8" x14ac:dyDescent="0.2">
      <c r="A53" s="7" t="s">
        <v>160</v>
      </c>
      <c r="B53" s="8">
        <v>42654</v>
      </c>
      <c r="C53" s="8">
        <v>42643</v>
      </c>
      <c r="D53" s="9">
        <v>1397.92</v>
      </c>
      <c r="E53" s="7" t="s">
        <v>161</v>
      </c>
      <c r="F53" s="7" t="s">
        <v>162</v>
      </c>
      <c r="G53" s="10">
        <v>4</v>
      </c>
      <c r="H53" s="5" t="str">
        <f>VLOOKUP(G53,[1]ORG!$A$1:$B$24,2,FALSE)</f>
        <v>SERVEIS SOCIALS</v>
      </c>
    </row>
    <row r="54" spans="1:8" x14ac:dyDescent="0.2">
      <c r="A54" s="7" t="s">
        <v>163</v>
      </c>
      <c r="B54" s="8">
        <v>42654</v>
      </c>
      <c r="C54" s="8">
        <v>42654</v>
      </c>
      <c r="D54" s="9">
        <v>417.16</v>
      </c>
      <c r="E54" s="7" t="s">
        <v>164</v>
      </c>
      <c r="F54" s="7" t="s">
        <v>165</v>
      </c>
      <c r="G54" s="10">
        <v>15</v>
      </c>
      <c r="H54" s="5" t="str">
        <f>VLOOKUP(G54,[1]ORG!$A$1:$B$24,2,FALSE)</f>
        <v>INSTALACIONS I CONSUMS</v>
      </c>
    </row>
    <row r="55" spans="1:8" x14ac:dyDescent="0.2">
      <c r="A55" s="7" t="s">
        <v>166</v>
      </c>
      <c r="B55" s="8">
        <v>42654</v>
      </c>
      <c r="C55" s="8">
        <v>42653</v>
      </c>
      <c r="D55" s="9">
        <v>289.32</v>
      </c>
      <c r="E55" s="7" t="s">
        <v>167</v>
      </c>
      <c r="F55" s="7" t="s">
        <v>168</v>
      </c>
      <c r="G55" s="10">
        <v>4</v>
      </c>
      <c r="H55" s="5" t="str">
        <f>VLOOKUP(G55,[1]ORG!$A$1:$B$24,2,FALSE)</f>
        <v>SERVEIS SOCIALS</v>
      </c>
    </row>
    <row r="56" spans="1:8" x14ac:dyDescent="0.2">
      <c r="A56" s="7" t="s">
        <v>169</v>
      </c>
      <c r="B56" s="8">
        <v>42654</v>
      </c>
      <c r="C56" s="8">
        <v>42634</v>
      </c>
      <c r="D56" s="9">
        <v>8.16</v>
      </c>
      <c r="E56" s="7" t="s">
        <v>170</v>
      </c>
      <c r="F56" s="7" t="s">
        <v>171</v>
      </c>
      <c r="G56" s="10">
        <v>16</v>
      </c>
      <c r="H56" s="5" t="str">
        <f>VLOOKUP(G56,[1]ORG!$A$1:$B$24,2,FALSE)</f>
        <v>DESPESES GENERALS</v>
      </c>
    </row>
    <row r="57" spans="1:8" x14ac:dyDescent="0.2">
      <c r="A57" s="7" t="s">
        <v>172</v>
      </c>
      <c r="B57" s="8">
        <v>42655</v>
      </c>
      <c r="C57" s="8">
        <v>42650</v>
      </c>
      <c r="D57" s="9">
        <v>166.88</v>
      </c>
      <c r="E57" s="7" t="s">
        <v>173</v>
      </c>
      <c r="F57" s="7" t="s">
        <v>174</v>
      </c>
      <c r="G57" s="10">
        <v>16</v>
      </c>
      <c r="H57" s="5" t="str">
        <f>VLOOKUP(G57,[1]ORG!$A$1:$B$24,2,FALSE)</f>
        <v>DESPESES GENERALS</v>
      </c>
    </row>
    <row r="58" spans="1:8" x14ac:dyDescent="0.2">
      <c r="A58" s="7" t="s">
        <v>175</v>
      </c>
      <c r="B58" s="8">
        <v>42649</v>
      </c>
      <c r="C58" s="8">
        <v>42640</v>
      </c>
      <c r="D58" s="9">
        <v>208.01</v>
      </c>
      <c r="E58" s="7" t="s">
        <v>176</v>
      </c>
      <c r="F58" s="7" t="s">
        <v>177</v>
      </c>
      <c r="G58" s="10">
        <v>9</v>
      </c>
      <c r="H58" s="5" t="str">
        <f>VLOOKUP(G58,[1]ORG!$A$1:$B$24,2,FALSE)</f>
        <v>ESCOLA BRESSOL</v>
      </c>
    </row>
    <row r="59" spans="1:8" x14ac:dyDescent="0.2">
      <c r="A59" s="7" t="s">
        <v>178</v>
      </c>
      <c r="B59" s="8">
        <v>42648</v>
      </c>
      <c r="C59" s="8">
        <v>42643</v>
      </c>
      <c r="D59" s="9">
        <v>69.61</v>
      </c>
      <c r="E59" s="7" t="s">
        <v>179</v>
      </c>
      <c r="F59" s="7" t="s">
        <v>180</v>
      </c>
      <c r="G59" s="10">
        <v>1</v>
      </c>
      <c r="H59" s="5" t="str">
        <f>VLOOKUP(G59,[1]ORG!$A$1:$B$24,2,FALSE)</f>
        <v>CULTURA</v>
      </c>
    </row>
    <row r="60" spans="1:8" x14ac:dyDescent="0.2">
      <c r="A60" s="7" t="s">
        <v>181</v>
      </c>
      <c r="B60" s="8">
        <v>42656</v>
      </c>
      <c r="C60" s="8">
        <v>42612</v>
      </c>
      <c r="D60" s="9">
        <v>5129.6000000000004</v>
      </c>
      <c r="E60" s="7" t="s">
        <v>182</v>
      </c>
      <c r="F60" s="7" t="s">
        <v>183</v>
      </c>
      <c r="G60" s="10">
        <v>7</v>
      </c>
      <c r="H60" s="5" t="str">
        <f>VLOOKUP(G60,[1]ORG!$A$1:$B$24,2,FALSE)</f>
        <v>ESPORTS</v>
      </c>
    </row>
    <row r="61" spans="1:8" x14ac:dyDescent="0.2">
      <c r="A61" s="7" t="s">
        <v>184</v>
      </c>
      <c r="B61" s="8">
        <v>42648</v>
      </c>
      <c r="C61" s="8">
        <v>42643</v>
      </c>
      <c r="D61" s="9">
        <v>298.91000000000003</v>
      </c>
      <c r="E61" s="7" t="s">
        <v>185</v>
      </c>
      <c r="F61" s="7" t="s">
        <v>186</v>
      </c>
      <c r="G61" s="10">
        <v>18</v>
      </c>
      <c r="H61" s="5" t="str">
        <f>VLOOKUP(G61,[1]ORG!$A$1:$B$24,2,FALSE)</f>
        <v>SERVEIS - GESTIÓ RESIDUS</v>
      </c>
    </row>
    <row r="62" spans="1:8" x14ac:dyDescent="0.2">
      <c r="A62" s="7" t="s">
        <v>187</v>
      </c>
      <c r="B62" s="8">
        <v>42653</v>
      </c>
      <c r="C62" s="8">
        <v>42653</v>
      </c>
      <c r="D62" s="9">
        <v>1617.53</v>
      </c>
      <c r="E62" s="7" t="s">
        <v>188</v>
      </c>
      <c r="F62" s="7" t="s">
        <v>189</v>
      </c>
      <c r="G62" s="10">
        <v>16</v>
      </c>
      <c r="H62" s="5" t="str">
        <f>VLOOKUP(G62,[1]ORG!$A$1:$B$24,2,FALSE)</f>
        <v>DESPESES GENERALS</v>
      </c>
    </row>
    <row r="63" spans="1:8" x14ac:dyDescent="0.2">
      <c r="A63" s="7" t="s">
        <v>190</v>
      </c>
      <c r="B63" s="8">
        <v>42648</v>
      </c>
      <c r="C63" s="8">
        <v>42643</v>
      </c>
      <c r="D63" s="9">
        <v>2217.81</v>
      </c>
      <c r="E63" s="7" t="s">
        <v>191</v>
      </c>
      <c r="F63" s="7" t="s">
        <v>192</v>
      </c>
      <c r="G63" s="10">
        <v>18</v>
      </c>
      <c r="H63" s="5" t="str">
        <f>VLOOKUP(G63,[1]ORG!$A$1:$B$24,2,FALSE)</f>
        <v>SERVEIS - GESTIÓ RESIDUS</v>
      </c>
    </row>
    <row r="64" spans="1:8" x14ac:dyDescent="0.2">
      <c r="A64" s="7" t="s">
        <v>193</v>
      </c>
      <c r="B64" s="8">
        <v>42648</v>
      </c>
      <c r="C64" s="8">
        <v>42643</v>
      </c>
      <c r="D64" s="9">
        <v>94.33</v>
      </c>
      <c r="E64" s="7" t="s">
        <v>194</v>
      </c>
      <c r="F64" s="7" t="s">
        <v>195</v>
      </c>
      <c r="G64" s="10">
        <v>18</v>
      </c>
      <c r="H64" s="5" t="str">
        <f>VLOOKUP(G64,[1]ORG!$A$1:$B$24,2,FALSE)</f>
        <v>SERVEIS - GESTIÓ RESIDUS</v>
      </c>
    </row>
    <row r="65" spans="1:8" x14ac:dyDescent="0.2">
      <c r="A65" s="7" t="s">
        <v>196</v>
      </c>
      <c r="B65" s="8">
        <v>42648</v>
      </c>
      <c r="C65" s="8">
        <v>42634</v>
      </c>
      <c r="D65" s="9">
        <v>1191.0999999999999</v>
      </c>
      <c r="E65" s="7" t="s">
        <v>197</v>
      </c>
      <c r="F65" s="7" t="s">
        <v>198</v>
      </c>
      <c r="G65" s="10">
        <v>16</v>
      </c>
      <c r="H65" s="5" t="str">
        <f>VLOOKUP(G65,[1]ORG!$A$1:$B$24,2,FALSE)</f>
        <v>DESPESES GENERALS</v>
      </c>
    </row>
    <row r="66" spans="1:8" x14ac:dyDescent="0.2">
      <c r="A66" s="7" t="s">
        <v>199</v>
      </c>
      <c r="B66" s="8">
        <v>42648</v>
      </c>
      <c r="C66" s="8">
        <v>42629</v>
      </c>
      <c r="D66" s="9">
        <v>54.7</v>
      </c>
      <c r="E66" s="7" t="s">
        <v>200</v>
      </c>
      <c r="F66" s="7" t="s">
        <v>201</v>
      </c>
      <c r="G66" s="10">
        <v>25</v>
      </c>
      <c r="H66" s="5" t="str">
        <f>VLOOKUP(G66,[1]ORG!$A$1:$B$24,2,FALSE)</f>
        <v>BRIGADA</v>
      </c>
    </row>
    <row r="67" spans="1:8" x14ac:dyDescent="0.2">
      <c r="A67" s="7" t="s">
        <v>202</v>
      </c>
      <c r="B67" s="8">
        <v>42648</v>
      </c>
      <c r="C67" s="8">
        <v>42629</v>
      </c>
      <c r="D67" s="9">
        <v>54.7</v>
      </c>
      <c r="E67" s="7" t="s">
        <v>200</v>
      </c>
      <c r="F67" s="7" t="s">
        <v>203</v>
      </c>
      <c r="G67" s="10">
        <v>25</v>
      </c>
      <c r="H67" s="5" t="str">
        <f>VLOOKUP(G67,[1]ORG!$A$1:$B$24,2,FALSE)</f>
        <v>BRIGADA</v>
      </c>
    </row>
    <row r="68" spans="1:8" x14ac:dyDescent="0.2">
      <c r="A68" s="7" t="s">
        <v>204</v>
      </c>
      <c r="B68" s="8">
        <v>42648</v>
      </c>
      <c r="C68" s="8">
        <v>42640</v>
      </c>
      <c r="D68" s="9">
        <v>54.7</v>
      </c>
      <c r="E68" s="7" t="s">
        <v>200</v>
      </c>
      <c r="F68" s="7" t="s">
        <v>205</v>
      </c>
      <c r="G68" s="10">
        <v>25</v>
      </c>
      <c r="H68" s="5" t="str">
        <f>VLOOKUP(G68,[1]ORG!$A$1:$B$24,2,FALSE)</f>
        <v>BRIGADA</v>
      </c>
    </row>
    <row r="69" spans="1:8" x14ac:dyDescent="0.2">
      <c r="A69" s="7" t="s">
        <v>206</v>
      </c>
      <c r="B69" s="8">
        <v>42648</v>
      </c>
      <c r="C69" s="8">
        <v>42641</v>
      </c>
      <c r="D69" s="9">
        <v>54.7</v>
      </c>
      <c r="E69" s="7" t="s">
        <v>200</v>
      </c>
      <c r="F69" s="7" t="s">
        <v>207</v>
      </c>
      <c r="G69" s="10">
        <v>25</v>
      </c>
      <c r="H69" s="5" t="str">
        <f>VLOOKUP(G69,[1]ORG!$A$1:$B$24,2,FALSE)</f>
        <v>BRIGADA</v>
      </c>
    </row>
    <row r="70" spans="1:8" x14ac:dyDescent="0.2">
      <c r="A70" s="7" t="s">
        <v>208</v>
      </c>
      <c r="B70" s="8">
        <v>42648</v>
      </c>
      <c r="C70" s="8">
        <v>42643</v>
      </c>
      <c r="D70" s="9">
        <v>54.7</v>
      </c>
      <c r="E70" s="7" t="s">
        <v>200</v>
      </c>
      <c r="F70" s="7" t="s">
        <v>209</v>
      </c>
      <c r="G70" s="10">
        <v>25</v>
      </c>
      <c r="H70" s="5" t="str">
        <f>VLOOKUP(G70,[1]ORG!$A$1:$B$24,2,FALSE)</f>
        <v>BRIGADA</v>
      </c>
    </row>
    <row r="71" spans="1:8" x14ac:dyDescent="0.2">
      <c r="A71" s="7" t="s">
        <v>210</v>
      </c>
      <c r="B71" s="8">
        <v>42648</v>
      </c>
      <c r="C71" s="8">
        <v>42648</v>
      </c>
      <c r="D71" s="9">
        <v>90.75</v>
      </c>
      <c r="E71" s="7" t="s">
        <v>107</v>
      </c>
      <c r="F71" s="7" t="s">
        <v>211</v>
      </c>
      <c r="G71" s="10">
        <v>16</v>
      </c>
      <c r="H71" s="5" t="str">
        <f>VLOOKUP(G71,[1]ORG!$A$1:$B$24,2,FALSE)</f>
        <v>DESPESES GENERALS</v>
      </c>
    </row>
    <row r="72" spans="1:8" x14ac:dyDescent="0.2">
      <c r="A72" s="7" t="s">
        <v>212</v>
      </c>
      <c r="B72" s="8">
        <v>42648</v>
      </c>
      <c r="C72" s="8">
        <v>42643</v>
      </c>
      <c r="D72" s="9">
        <v>1798.06</v>
      </c>
      <c r="E72" s="7" t="s">
        <v>213</v>
      </c>
      <c r="F72" s="7" t="s">
        <v>214</v>
      </c>
      <c r="G72" s="10">
        <v>12</v>
      </c>
      <c r="H72" s="5" t="str">
        <f>VLOOKUP(G72,[1]ORG!$A$1:$B$24,2,FALSE)</f>
        <v>POLICIA</v>
      </c>
    </row>
    <row r="73" spans="1:8" x14ac:dyDescent="0.2">
      <c r="A73" s="7" t="s">
        <v>215</v>
      </c>
      <c r="B73" s="8">
        <v>42648</v>
      </c>
      <c r="C73" s="8">
        <v>42643</v>
      </c>
      <c r="D73" s="9">
        <v>612.16</v>
      </c>
      <c r="E73" s="7" t="s">
        <v>216</v>
      </c>
      <c r="F73" s="7" t="s">
        <v>217</v>
      </c>
      <c r="G73" s="10">
        <v>15</v>
      </c>
      <c r="H73" s="5" t="str">
        <f>VLOOKUP(G73,[1]ORG!$A$1:$B$24,2,FALSE)</f>
        <v>INSTALACIONS I CONSUMS</v>
      </c>
    </row>
    <row r="74" spans="1:8" x14ac:dyDescent="0.2">
      <c r="A74" s="7" t="s">
        <v>218</v>
      </c>
      <c r="B74" s="8">
        <v>42648</v>
      </c>
      <c r="C74" s="8">
        <v>42643</v>
      </c>
      <c r="D74" s="9">
        <v>2238.5</v>
      </c>
      <c r="E74" s="7" t="s">
        <v>219</v>
      </c>
      <c r="F74" s="7" t="s">
        <v>220</v>
      </c>
      <c r="G74" s="10">
        <v>8</v>
      </c>
      <c r="H74" s="5" t="str">
        <f>VLOOKUP(G74,[1]ORG!$A$1:$B$24,2,FALSE)</f>
        <v>PROMOCIÓ ECONÒMICA</v>
      </c>
    </row>
    <row r="75" spans="1:8" x14ac:dyDescent="0.2">
      <c r="A75" s="7" t="s">
        <v>221</v>
      </c>
      <c r="B75" s="8">
        <v>42648</v>
      </c>
      <c r="C75" s="8">
        <v>42643</v>
      </c>
      <c r="D75" s="9">
        <v>508.2</v>
      </c>
      <c r="E75" s="7" t="s">
        <v>222</v>
      </c>
      <c r="F75" s="7" t="s">
        <v>223</v>
      </c>
      <c r="G75" s="10">
        <v>16</v>
      </c>
      <c r="H75" s="5" t="str">
        <f>VLOOKUP(G75,[1]ORG!$A$1:$B$24,2,FALSE)</f>
        <v>DESPESES GENERALS</v>
      </c>
    </row>
    <row r="76" spans="1:8" x14ac:dyDescent="0.2">
      <c r="A76" s="7" t="s">
        <v>224</v>
      </c>
      <c r="B76" s="8">
        <v>42648</v>
      </c>
      <c r="C76" s="8">
        <v>42641</v>
      </c>
      <c r="D76" s="9">
        <v>145.13999999999999</v>
      </c>
      <c r="E76" s="7" t="s">
        <v>225</v>
      </c>
      <c r="F76" s="7" t="s">
        <v>118</v>
      </c>
      <c r="G76" s="10">
        <v>25</v>
      </c>
      <c r="H76" s="5" t="str">
        <f>VLOOKUP(G76,[1]ORG!$A$1:$B$24,2,FALSE)</f>
        <v>BRIGADA</v>
      </c>
    </row>
    <row r="77" spans="1:8" x14ac:dyDescent="0.2">
      <c r="A77" s="7" t="s">
        <v>226</v>
      </c>
      <c r="B77" s="8">
        <v>42648</v>
      </c>
      <c r="C77" s="8">
        <v>42643</v>
      </c>
      <c r="D77" s="9">
        <v>121.02</v>
      </c>
      <c r="E77" s="7" t="s">
        <v>227</v>
      </c>
      <c r="F77" s="7" t="s">
        <v>228</v>
      </c>
      <c r="G77" s="10"/>
      <c r="H77" s="5" t="str">
        <f>VLOOKUP(G77,[1]ORG!$A$1:$B$24,2,FALSE)</f>
        <v>VARIS</v>
      </c>
    </row>
    <row r="78" spans="1:8" x14ac:dyDescent="0.2">
      <c r="A78" s="7" t="s">
        <v>229</v>
      </c>
      <c r="B78" s="8">
        <v>42648</v>
      </c>
      <c r="C78" s="8">
        <v>42643</v>
      </c>
      <c r="D78" s="9">
        <v>667.62</v>
      </c>
      <c r="E78" s="7" t="s">
        <v>230</v>
      </c>
      <c r="F78" s="7" t="s">
        <v>231</v>
      </c>
      <c r="G78" s="10">
        <v>16</v>
      </c>
      <c r="H78" s="5" t="str">
        <f>VLOOKUP(G78,[1]ORG!$A$1:$B$24,2,FALSE)</f>
        <v>DESPESES GENERALS</v>
      </c>
    </row>
    <row r="79" spans="1:8" x14ac:dyDescent="0.2">
      <c r="A79" s="7" t="s">
        <v>232</v>
      </c>
      <c r="B79" s="8">
        <v>42648</v>
      </c>
      <c r="C79" s="8">
        <v>42643</v>
      </c>
      <c r="D79" s="9">
        <v>154.77000000000001</v>
      </c>
      <c r="E79" s="7" t="s">
        <v>233</v>
      </c>
      <c r="F79" s="7" t="s">
        <v>192</v>
      </c>
      <c r="G79" s="10">
        <v>18</v>
      </c>
      <c r="H79" s="5" t="str">
        <f>VLOOKUP(G79,[1]ORG!$A$1:$B$24,2,FALSE)</f>
        <v>SERVEIS - GESTIÓ RESIDUS</v>
      </c>
    </row>
    <row r="80" spans="1:8" x14ac:dyDescent="0.2">
      <c r="A80" s="7" t="s">
        <v>234</v>
      </c>
      <c r="B80" s="8">
        <v>42648</v>
      </c>
      <c r="C80" s="8">
        <v>42643</v>
      </c>
      <c r="D80" s="9">
        <v>1668.84</v>
      </c>
      <c r="E80" s="7" t="s">
        <v>235</v>
      </c>
      <c r="F80" s="7" t="s">
        <v>236</v>
      </c>
      <c r="G80" s="10"/>
      <c r="H80" s="5" t="str">
        <f>VLOOKUP(G80,[1]ORG!$A$1:$B$24,2,FALSE)</f>
        <v>VARIS</v>
      </c>
    </row>
    <row r="81" spans="1:8" x14ac:dyDescent="0.2">
      <c r="A81" s="7" t="s">
        <v>237</v>
      </c>
      <c r="B81" s="8">
        <v>42649</v>
      </c>
      <c r="C81" s="8">
        <v>42643</v>
      </c>
      <c r="D81" s="9">
        <v>61.95</v>
      </c>
      <c r="E81" s="7" t="s">
        <v>238</v>
      </c>
      <c r="F81" s="7" t="s">
        <v>192</v>
      </c>
      <c r="G81" s="10">
        <v>18</v>
      </c>
      <c r="H81" s="5" t="str">
        <f>VLOOKUP(G81,[1]ORG!$A$1:$B$24,2,FALSE)</f>
        <v>SERVEIS - GESTIÓ RESIDUS</v>
      </c>
    </row>
    <row r="82" spans="1:8" x14ac:dyDescent="0.2">
      <c r="A82" s="7" t="s">
        <v>239</v>
      </c>
      <c r="B82" s="8">
        <v>42649</v>
      </c>
      <c r="C82" s="8">
        <v>42643</v>
      </c>
      <c r="D82" s="9">
        <v>143.75</v>
      </c>
      <c r="E82" s="7" t="s">
        <v>240</v>
      </c>
      <c r="F82" s="7" t="s">
        <v>241</v>
      </c>
      <c r="G82" s="10">
        <v>7</v>
      </c>
      <c r="H82" s="5" t="str">
        <f>VLOOKUP(G82,[1]ORG!$A$1:$B$24,2,FALSE)</f>
        <v>ESPORTS</v>
      </c>
    </row>
    <row r="83" spans="1:8" x14ac:dyDescent="0.2">
      <c r="A83" s="7" t="s">
        <v>242</v>
      </c>
      <c r="B83" s="8">
        <v>42648</v>
      </c>
      <c r="C83" s="8">
        <v>42643</v>
      </c>
      <c r="D83" s="9">
        <v>858.48</v>
      </c>
      <c r="E83" s="7" t="s">
        <v>185</v>
      </c>
      <c r="F83" s="7" t="s">
        <v>243</v>
      </c>
      <c r="G83" s="10">
        <v>18</v>
      </c>
      <c r="H83" s="5" t="str">
        <f>VLOOKUP(G83,[1]ORG!$A$1:$B$24,2,FALSE)</f>
        <v>SERVEIS - GESTIÓ RESIDUS</v>
      </c>
    </row>
    <row r="84" spans="1:8" x14ac:dyDescent="0.2">
      <c r="A84" s="7" t="s">
        <v>244</v>
      </c>
      <c r="B84" s="8">
        <v>42649</v>
      </c>
      <c r="C84" s="8">
        <v>42642</v>
      </c>
      <c r="D84" s="9">
        <v>20</v>
      </c>
      <c r="E84" s="7" t="s">
        <v>245</v>
      </c>
      <c r="F84" s="7" t="s">
        <v>246</v>
      </c>
      <c r="G84" s="10">
        <v>16</v>
      </c>
      <c r="H84" s="5" t="str">
        <f>VLOOKUP(G84,[1]ORG!$A$1:$B$24,2,FALSE)</f>
        <v>DESPESES GENERALS</v>
      </c>
    </row>
    <row r="85" spans="1:8" x14ac:dyDescent="0.2">
      <c r="A85" s="7" t="s">
        <v>247</v>
      </c>
      <c r="B85" s="8">
        <v>42648</v>
      </c>
      <c r="C85" s="8">
        <v>42648</v>
      </c>
      <c r="D85" s="9">
        <v>210</v>
      </c>
      <c r="E85" s="7" t="s">
        <v>248</v>
      </c>
      <c r="F85" s="7" t="s">
        <v>249</v>
      </c>
      <c r="G85" s="10">
        <v>16</v>
      </c>
      <c r="H85" s="5" t="str">
        <f>VLOOKUP(G85,[1]ORG!$A$1:$B$24,2,FALSE)</f>
        <v>DESPESES GENERALS</v>
      </c>
    </row>
    <row r="86" spans="1:8" x14ac:dyDescent="0.2">
      <c r="A86" s="7" t="s">
        <v>250</v>
      </c>
      <c r="B86" s="8">
        <v>42648</v>
      </c>
      <c r="C86" s="8">
        <v>42648</v>
      </c>
      <c r="D86" s="9">
        <v>210</v>
      </c>
      <c r="E86" s="7" t="s">
        <v>248</v>
      </c>
      <c r="F86" s="7" t="s">
        <v>251</v>
      </c>
      <c r="G86" s="10">
        <v>16</v>
      </c>
      <c r="H86" s="5" t="str">
        <f>VLOOKUP(G86,[1]ORG!$A$1:$B$24,2,FALSE)</f>
        <v>DESPESES GENERALS</v>
      </c>
    </row>
    <row r="87" spans="1:8" x14ac:dyDescent="0.2">
      <c r="A87" s="7" t="s">
        <v>252</v>
      </c>
      <c r="B87" s="8">
        <v>42648</v>
      </c>
      <c r="C87" s="8">
        <v>42643</v>
      </c>
      <c r="D87" s="9">
        <v>745.21</v>
      </c>
      <c r="E87" s="7" t="s">
        <v>185</v>
      </c>
      <c r="F87" s="7" t="s">
        <v>253</v>
      </c>
      <c r="G87" s="10">
        <v>18</v>
      </c>
      <c r="H87" s="5" t="str">
        <f>VLOOKUP(G87,[1]ORG!$A$1:$B$24,2,FALSE)</f>
        <v>SERVEIS - GESTIÓ RESIDUS</v>
      </c>
    </row>
    <row r="88" spans="1:8" x14ac:dyDescent="0.2">
      <c r="A88" s="7" t="s">
        <v>254</v>
      </c>
      <c r="B88" s="8">
        <v>42649</v>
      </c>
      <c r="C88" s="8">
        <v>42638</v>
      </c>
      <c r="D88" s="9">
        <v>332.75</v>
      </c>
      <c r="E88" s="7" t="s">
        <v>255</v>
      </c>
      <c r="F88" s="7" t="s">
        <v>256</v>
      </c>
      <c r="G88" s="10">
        <v>16</v>
      </c>
      <c r="H88" s="5" t="str">
        <f>VLOOKUP(G88,[1]ORG!$A$1:$B$24,2,FALSE)</f>
        <v>DESPESES GENERALS</v>
      </c>
    </row>
    <row r="89" spans="1:8" x14ac:dyDescent="0.2">
      <c r="A89" s="7" t="s">
        <v>257</v>
      </c>
      <c r="B89" s="8">
        <v>42650</v>
      </c>
      <c r="C89" s="8">
        <v>42643</v>
      </c>
      <c r="D89" s="9">
        <v>338.84</v>
      </c>
      <c r="E89" s="7" t="s">
        <v>258</v>
      </c>
      <c r="F89" s="7" t="s">
        <v>118</v>
      </c>
      <c r="G89" s="10">
        <v>18</v>
      </c>
      <c r="H89" s="5" t="str">
        <f>VLOOKUP(G89,[1]ORG!$A$1:$B$24,2,FALSE)</f>
        <v>SERVEIS - GESTIÓ RESIDUS</v>
      </c>
    </row>
    <row r="90" spans="1:8" x14ac:dyDescent="0.2">
      <c r="A90" s="7" t="s">
        <v>259</v>
      </c>
      <c r="B90" s="8">
        <v>42650</v>
      </c>
      <c r="C90" s="8">
        <v>42649</v>
      </c>
      <c r="D90" s="9">
        <v>55</v>
      </c>
      <c r="E90" s="7" t="s">
        <v>260</v>
      </c>
      <c r="F90" s="7" t="s">
        <v>261</v>
      </c>
      <c r="G90" s="10">
        <v>2</v>
      </c>
      <c r="H90" s="5" t="str">
        <f>VLOOKUP(G90,[1]ORG!$A$1:$B$24,2,FALSE)</f>
        <v>JOVENTUT</v>
      </c>
    </row>
    <row r="91" spans="1:8" x14ac:dyDescent="0.2">
      <c r="A91" s="7" t="s">
        <v>262</v>
      </c>
      <c r="B91" s="8">
        <v>42650</v>
      </c>
      <c r="C91" s="8">
        <v>42643</v>
      </c>
      <c r="D91" s="9">
        <v>134.69999999999999</v>
      </c>
      <c r="E91" s="7" t="s">
        <v>263</v>
      </c>
      <c r="F91" s="7" t="s">
        <v>264</v>
      </c>
      <c r="G91" s="10">
        <v>15</v>
      </c>
      <c r="H91" s="5" t="str">
        <f>VLOOKUP(G91,[1]ORG!$A$1:$B$24,2,FALSE)</f>
        <v>INSTALACIONS I CONSUMS</v>
      </c>
    </row>
    <row r="92" spans="1:8" x14ac:dyDescent="0.2">
      <c r="A92" s="7" t="s">
        <v>265</v>
      </c>
      <c r="B92" s="8">
        <v>42650</v>
      </c>
      <c r="C92" s="8">
        <v>42649</v>
      </c>
      <c r="D92" s="9">
        <v>196.62</v>
      </c>
      <c r="E92" s="7" t="s">
        <v>266</v>
      </c>
      <c r="F92" s="7" t="s">
        <v>267</v>
      </c>
      <c r="G92" s="10">
        <v>4</v>
      </c>
      <c r="H92" s="5" t="str">
        <f>VLOOKUP(G92,[1]ORG!$A$1:$B$24,2,FALSE)</f>
        <v>SERVEIS SOCIALS</v>
      </c>
    </row>
    <row r="93" spans="1:8" x14ac:dyDescent="0.2">
      <c r="A93" s="7" t="s">
        <v>268</v>
      </c>
      <c r="B93" s="8">
        <v>42650</v>
      </c>
      <c r="C93" s="8">
        <v>42643</v>
      </c>
      <c r="D93" s="9">
        <v>205.7</v>
      </c>
      <c r="E93" s="7" t="s">
        <v>269</v>
      </c>
      <c r="F93" s="7" t="s">
        <v>270</v>
      </c>
      <c r="G93" s="10"/>
      <c r="H93" s="5" t="str">
        <f>VLOOKUP(G93,[1]ORG!$A$1:$B$24,2,FALSE)</f>
        <v>VARIS</v>
      </c>
    </row>
    <row r="94" spans="1:8" x14ac:dyDescent="0.2">
      <c r="A94" s="7" t="s">
        <v>271</v>
      </c>
      <c r="B94" s="8">
        <v>42650</v>
      </c>
      <c r="C94" s="8">
        <v>42643</v>
      </c>
      <c r="D94" s="9">
        <v>116.16</v>
      </c>
      <c r="E94" s="7" t="s">
        <v>269</v>
      </c>
      <c r="F94" s="7" t="s">
        <v>272</v>
      </c>
      <c r="G94" s="10">
        <v>1</v>
      </c>
      <c r="H94" s="5" t="str">
        <f>VLOOKUP(G94,[1]ORG!$A$1:$B$24,2,FALSE)</f>
        <v>CULTURA</v>
      </c>
    </row>
    <row r="95" spans="1:8" x14ac:dyDescent="0.2">
      <c r="A95" s="7" t="s">
        <v>273</v>
      </c>
      <c r="B95" s="8">
        <v>42658</v>
      </c>
      <c r="C95" s="8">
        <v>42656</v>
      </c>
      <c r="D95" s="9">
        <v>1119.25</v>
      </c>
      <c r="E95" s="7" t="s">
        <v>274</v>
      </c>
      <c r="F95" s="7" t="s">
        <v>275</v>
      </c>
      <c r="G95" s="10">
        <v>26</v>
      </c>
      <c r="H95" s="5" t="str">
        <f>VLOOKUP(G95,[1]ORG!$A$1:$B$24,2,FALSE)</f>
        <v>SANITAT</v>
      </c>
    </row>
    <row r="96" spans="1:8" x14ac:dyDescent="0.2">
      <c r="A96" s="7" t="s">
        <v>276</v>
      </c>
      <c r="B96" s="8">
        <v>42658</v>
      </c>
      <c r="C96" s="8">
        <v>42644</v>
      </c>
      <c r="D96" s="9">
        <v>30268.6</v>
      </c>
      <c r="E96" s="7" t="s">
        <v>277</v>
      </c>
      <c r="F96" s="7" t="s">
        <v>278</v>
      </c>
      <c r="G96" s="10">
        <v>17</v>
      </c>
      <c r="H96" s="5" t="str">
        <f>VLOOKUP(G96,[1]ORG!$A$1:$B$24,2,FALSE)</f>
        <v>OBRES</v>
      </c>
    </row>
    <row r="97" spans="1:8" x14ac:dyDescent="0.2">
      <c r="A97" s="7" t="s">
        <v>279</v>
      </c>
      <c r="B97" s="8">
        <v>42658</v>
      </c>
      <c r="C97" s="8">
        <v>42644</v>
      </c>
      <c r="D97" s="9">
        <v>6095.9</v>
      </c>
      <c r="E97" s="7" t="s">
        <v>277</v>
      </c>
      <c r="F97" s="7" t="s">
        <v>280</v>
      </c>
      <c r="G97" s="10">
        <v>17</v>
      </c>
      <c r="H97" s="5" t="str">
        <f>VLOOKUP(G97,[1]ORG!$A$1:$B$24,2,FALSE)</f>
        <v>OBRES</v>
      </c>
    </row>
    <row r="98" spans="1:8" x14ac:dyDescent="0.2">
      <c r="A98" s="7" t="s">
        <v>281</v>
      </c>
      <c r="B98" s="8">
        <v>42658</v>
      </c>
      <c r="C98" s="8">
        <v>42657</v>
      </c>
      <c r="D98" s="9">
        <v>2088.81</v>
      </c>
      <c r="E98" s="7" t="s">
        <v>282</v>
      </c>
      <c r="F98" s="7" t="s">
        <v>283</v>
      </c>
      <c r="G98" s="10">
        <v>15</v>
      </c>
      <c r="H98" s="5" t="str">
        <f>VLOOKUP(G98,[1]ORG!$A$1:$B$24,2,FALSE)</f>
        <v>INSTALACIONS I CONSUMS</v>
      </c>
    </row>
    <row r="99" spans="1:8" x14ac:dyDescent="0.2">
      <c r="A99" s="7" t="s">
        <v>284</v>
      </c>
      <c r="B99" s="8">
        <v>42660</v>
      </c>
      <c r="C99" s="8">
        <v>42654</v>
      </c>
      <c r="D99" s="9">
        <v>93.3</v>
      </c>
      <c r="E99" s="7" t="s">
        <v>285</v>
      </c>
      <c r="F99" s="7" t="s">
        <v>286</v>
      </c>
      <c r="G99" s="10">
        <v>16</v>
      </c>
      <c r="H99" s="5" t="str">
        <f>VLOOKUP(G99,[1]ORG!$A$1:$B$24,2,FALSE)</f>
        <v>DESPESES GENERALS</v>
      </c>
    </row>
    <row r="100" spans="1:8" x14ac:dyDescent="0.2">
      <c r="A100" s="7" t="s">
        <v>287</v>
      </c>
      <c r="B100" s="8">
        <v>42660</v>
      </c>
      <c r="C100" s="8">
        <v>42643</v>
      </c>
      <c r="D100" s="9">
        <v>5414.33</v>
      </c>
      <c r="E100" s="7" t="s">
        <v>288</v>
      </c>
      <c r="F100" s="7" t="s">
        <v>289</v>
      </c>
      <c r="G100" s="10">
        <v>18</v>
      </c>
      <c r="H100" s="5" t="str">
        <f>VLOOKUP(G100,[1]ORG!$A$1:$B$24,2,FALSE)</f>
        <v>SERVEIS - GESTIÓ RESIDUS</v>
      </c>
    </row>
    <row r="101" spans="1:8" x14ac:dyDescent="0.2">
      <c r="A101" s="7" t="s">
        <v>290</v>
      </c>
      <c r="B101" s="8">
        <v>42661</v>
      </c>
      <c r="C101" s="8">
        <v>42643</v>
      </c>
      <c r="D101" s="9">
        <v>10.29</v>
      </c>
      <c r="E101" s="7" t="s">
        <v>291</v>
      </c>
      <c r="F101" s="7" t="s">
        <v>292</v>
      </c>
      <c r="G101" s="10">
        <v>25</v>
      </c>
      <c r="H101" s="5" t="str">
        <f>VLOOKUP(G101,[1]ORG!$A$1:$B$24,2,FALSE)</f>
        <v>BRIGADA</v>
      </c>
    </row>
    <row r="102" spans="1:8" x14ac:dyDescent="0.2">
      <c r="A102" s="7" t="s">
        <v>293</v>
      </c>
      <c r="B102" s="8">
        <v>42661</v>
      </c>
      <c r="C102" s="8">
        <v>42625</v>
      </c>
      <c r="D102" s="9">
        <v>5259.57</v>
      </c>
      <c r="E102" s="7" t="s">
        <v>164</v>
      </c>
      <c r="F102" s="7" t="s">
        <v>294</v>
      </c>
      <c r="G102" s="10">
        <v>1</v>
      </c>
      <c r="H102" s="5" t="str">
        <f>VLOOKUP(G102,[1]ORG!$A$1:$B$24,2,FALSE)</f>
        <v>CULTURA</v>
      </c>
    </row>
    <row r="103" spans="1:8" x14ac:dyDescent="0.2">
      <c r="A103" s="7" t="s">
        <v>295</v>
      </c>
      <c r="B103" s="8">
        <v>42661</v>
      </c>
      <c r="C103" s="8">
        <v>42643</v>
      </c>
      <c r="D103" s="9">
        <v>46.5</v>
      </c>
      <c r="E103" s="7" t="s">
        <v>296</v>
      </c>
      <c r="F103" s="7" t="s">
        <v>297</v>
      </c>
      <c r="G103" s="10">
        <v>4</v>
      </c>
      <c r="H103" s="5" t="str">
        <f>VLOOKUP(G103,[1]ORG!$A$1:$B$24,2,FALSE)</f>
        <v>SERVEIS SOCIALS</v>
      </c>
    </row>
    <row r="104" spans="1:8" x14ac:dyDescent="0.2">
      <c r="A104" s="7" t="s">
        <v>298</v>
      </c>
      <c r="B104" s="8">
        <v>42661</v>
      </c>
      <c r="C104" s="8">
        <v>42661</v>
      </c>
      <c r="D104" s="9">
        <v>226.51</v>
      </c>
      <c r="E104" s="7" t="s">
        <v>299</v>
      </c>
      <c r="F104" s="7" t="s">
        <v>300</v>
      </c>
      <c r="G104" s="10">
        <v>16</v>
      </c>
      <c r="H104" s="5" t="str">
        <f>VLOOKUP(G104,[1]ORG!$A$1:$B$24,2,FALSE)</f>
        <v>DESPESES GENERALS</v>
      </c>
    </row>
    <row r="105" spans="1:8" x14ac:dyDescent="0.2">
      <c r="A105" s="7" t="s">
        <v>301</v>
      </c>
      <c r="B105" s="8">
        <v>42662</v>
      </c>
      <c r="C105" s="8">
        <v>42661</v>
      </c>
      <c r="D105" s="9">
        <v>177.14</v>
      </c>
      <c r="E105" s="7" t="s">
        <v>291</v>
      </c>
      <c r="F105" s="7" t="s">
        <v>302</v>
      </c>
      <c r="G105" s="10">
        <v>11</v>
      </c>
      <c r="H105" s="5" t="str">
        <f>VLOOKUP(G105,[1]ORG!$A$1:$B$24,2,FALSE)</f>
        <v>MOBILITAT</v>
      </c>
    </row>
    <row r="106" spans="1:8" x14ac:dyDescent="0.2">
      <c r="A106" s="7" t="s">
        <v>303</v>
      </c>
      <c r="B106" s="8">
        <v>42662</v>
      </c>
      <c r="C106" s="8">
        <v>42661</v>
      </c>
      <c r="D106" s="9">
        <v>435.6</v>
      </c>
      <c r="E106" s="7" t="s">
        <v>304</v>
      </c>
      <c r="F106" s="7" t="s">
        <v>305</v>
      </c>
      <c r="G106" s="10">
        <v>7</v>
      </c>
      <c r="H106" s="5" t="str">
        <f>VLOOKUP(G106,[1]ORG!$A$1:$B$24,2,FALSE)</f>
        <v>ESPORTS</v>
      </c>
    </row>
    <row r="107" spans="1:8" x14ac:dyDescent="0.2">
      <c r="A107" s="7" t="s">
        <v>306</v>
      </c>
      <c r="B107" s="8">
        <v>42663</v>
      </c>
      <c r="C107" s="8">
        <v>42661</v>
      </c>
      <c r="D107" s="9">
        <v>286.89</v>
      </c>
      <c r="E107" s="7" t="s">
        <v>133</v>
      </c>
      <c r="F107" s="7" t="s">
        <v>307</v>
      </c>
      <c r="G107" s="10">
        <v>16</v>
      </c>
      <c r="H107" s="5" t="str">
        <f>VLOOKUP(G107,[1]ORG!$A$1:$B$24,2,FALSE)</f>
        <v>DESPESES GENERALS</v>
      </c>
    </row>
    <row r="108" spans="1:8" x14ac:dyDescent="0.2">
      <c r="A108" s="7" t="s">
        <v>308</v>
      </c>
      <c r="B108" s="8">
        <v>42663</v>
      </c>
      <c r="C108" s="8">
        <v>42643</v>
      </c>
      <c r="D108" s="9">
        <v>800.18</v>
      </c>
      <c r="E108" s="7" t="s">
        <v>288</v>
      </c>
      <c r="F108" s="7" t="s">
        <v>309</v>
      </c>
      <c r="G108" s="10">
        <v>18</v>
      </c>
      <c r="H108" s="5" t="str">
        <f>VLOOKUP(G108,[1]ORG!$A$1:$B$24,2,FALSE)</f>
        <v>SERVEIS - GESTIÓ RESIDUS</v>
      </c>
    </row>
    <row r="109" spans="1:8" x14ac:dyDescent="0.2">
      <c r="A109" s="7" t="s">
        <v>310</v>
      </c>
      <c r="B109" s="8">
        <v>42663</v>
      </c>
      <c r="C109" s="8">
        <v>42643</v>
      </c>
      <c r="D109" s="9">
        <v>4278.9799999999996</v>
      </c>
      <c r="E109" s="7" t="s">
        <v>288</v>
      </c>
      <c r="F109" s="7" t="s">
        <v>311</v>
      </c>
      <c r="G109" s="10">
        <v>18</v>
      </c>
      <c r="H109" s="5" t="str">
        <f>VLOOKUP(G109,[1]ORG!$A$1:$B$24,2,FALSE)</f>
        <v>SERVEIS - GESTIÓ RESIDUS</v>
      </c>
    </row>
    <row r="110" spans="1:8" x14ac:dyDescent="0.2">
      <c r="A110" s="7" t="s">
        <v>312</v>
      </c>
      <c r="B110" s="8">
        <v>42663</v>
      </c>
      <c r="C110" s="8">
        <v>42643</v>
      </c>
      <c r="D110" s="9">
        <v>25387.360000000001</v>
      </c>
      <c r="E110" s="7" t="s">
        <v>288</v>
      </c>
      <c r="F110" s="7" t="s">
        <v>313</v>
      </c>
      <c r="G110" s="10">
        <v>18</v>
      </c>
      <c r="H110" s="5" t="str">
        <f>VLOOKUP(G110,[1]ORG!$A$1:$B$24,2,FALSE)</f>
        <v>SERVEIS - GESTIÓ RESIDUS</v>
      </c>
    </row>
    <row r="111" spans="1:8" x14ac:dyDescent="0.2">
      <c r="A111" s="7" t="s">
        <v>314</v>
      </c>
      <c r="B111" s="8">
        <v>42653</v>
      </c>
      <c r="C111" s="8">
        <v>42653</v>
      </c>
      <c r="D111" s="9">
        <v>33062.25</v>
      </c>
      <c r="E111" s="7" t="s">
        <v>315</v>
      </c>
      <c r="F111" s="7" t="s">
        <v>316</v>
      </c>
      <c r="G111" s="10"/>
      <c r="H111" s="5" t="str">
        <f>VLOOKUP(G111,[1]ORG!$A$1:$B$24,2,FALSE)</f>
        <v>VARIS</v>
      </c>
    </row>
    <row r="112" spans="1:8" x14ac:dyDescent="0.2">
      <c r="A112" s="7" t="s">
        <v>317</v>
      </c>
      <c r="B112" s="8">
        <v>42654</v>
      </c>
      <c r="C112" s="8">
        <v>42650</v>
      </c>
      <c r="D112" s="9">
        <v>299.48</v>
      </c>
      <c r="E112" s="7" t="s">
        <v>318</v>
      </c>
      <c r="F112" s="7" t="s">
        <v>319</v>
      </c>
      <c r="G112" s="10">
        <v>12</v>
      </c>
      <c r="H112" s="5" t="str">
        <f>VLOOKUP(G112,[1]ORG!$A$1:$B$24,2,FALSE)</f>
        <v>POLICIA</v>
      </c>
    </row>
    <row r="113" spans="1:8" x14ac:dyDescent="0.2">
      <c r="A113" s="7" t="s">
        <v>320</v>
      </c>
      <c r="B113" s="8">
        <v>42654</v>
      </c>
      <c r="C113" s="8">
        <v>42653</v>
      </c>
      <c r="D113" s="9">
        <v>1751.63</v>
      </c>
      <c r="E113" s="7" t="s">
        <v>104</v>
      </c>
      <c r="F113" s="7" t="s">
        <v>321</v>
      </c>
      <c r="G113" s="10">
        <v>18</v>
      </c>
      <c r="H113" s="5" t="str">
        <f>VLOOKUP(G113,[1]ORG!$A$1:$B$24,2,FALSE)</f>
        <v>SERVEIS - GESTIÓ RESIDUS</v>
      </c>
    </row>
    <row r="114" spans="1:8" x14ac:dyDescent="0.2">
      <c r="A114" s="7" t="s">
        <v>322</v>
      </c>
      <c r="B114" s="8">
        <v>42654</v>
      </c>
      <c r="C114" s="8">
        <v>42643</v>
      </c>
      <c r="D114" s="9">
        <v>139.37</v>
      </c>
      <c r="E114" s="7" t="s">
        <v>323</v>
      </c>
      <c r="F114" s="7" t="s">
        <v>85</v>
      </c>
      <c r="G114" s="10">
        <v>9</v>
      </c>
      <c r="H114" s="5" t="str">
        <f>VLOOKUP(G114,[1]ORG!$A$1:$B$24,2,FALSE)</f>
        <v>ESCOLA BRESSOL</v>
      </c>
    </row>
    <row r="115" spans="1:8" x14ac:dyDescent="0.2">
      <c r="A115" s="7" t="s">
        <v>324</v>
      </c>
      <c r="B115" s="8">
        <v>42654</v>
      </c>
      <c r="C115" s="8">
        <v>42643</v>
      </c>
      <c r="D115" s="9">
        <v>902.55</v>
      </c>
      <c r="E115" s="7" t="s">
        <v>325</v>
      </c>
      <c r="F115" s="7" t="s">
        <v>192</v>
      </c>
      <c r="G115" s="10">
        <v>18</v>
      </c>
      <c r="H115" s="5" t="str">
        <f>VLOOKUP(G115,[1]ORG!$A$1:$B$24,2,FALSE)</f>
        <v>SERVEIS - GESTIÓ RESIDUS</v>
      </c>
    </row>
    <row r="116" spans="1:8" x14ac:dyDescent="0.2">
      <c r="A116" s="7" t="s">
        <v>326</v>
      </c>
      <c r="B116" s="8">
        <v>42654</v>
      </c>
      <c r="C116" s="8">
        <v>42643</v>
      </c>
      <c r="D116" s="9">
        <v>2144.5100000000002</v>
      </c>
      <c r="E116" s="7" t="s">
        <v>327</v>
      </c>
      <c r="F116" s="7" t="s">
        <v>192</v>
      </c>
      <c r="G116" s="10">
        <v>25</v>
      </c>
      <c r="H116" s="5" t="str">
        <f>VLOOKUP(G116,[1]ORG!$A$1:$B$24,2,FALSE)</f>
        <v>BRIGADA</v>
      </c>
    </row>
    <row r="117" spans="1:8" x14ac:dyDescent="0.2">
      <c r="A117" s="7" t="s">
        <v>328</v>
      </c>
      <c r="B117" s="8">
        <v>42654</v>
      </c>
      <c r="C117" s="8">
        <v>42646</v>
      </c>
      <c r="D117" s="9">
        <v>125.15</v>
      </c>
      <c r="E117" s="7" t="s">
        <v>329</v>
      </c>
      <c r="F117" s="7" t="s">
        <v>330</v>
      </c>
      <c r="G117" s="10">
        <v>16</v>
      </c>
      <c r="H117" s="5" t="str">
        <f>VLOOKUP(G117,[1]ORG!$A$1:$B$24,2,FALSE)</f>
        <v>DESPESES GENERALS</v>
      </c>
    </row>
    <row r="118" spans="1:8" x14ac:dyDescent="0.2">
      <c r="A118" s="7" t="s">
        <v>331</v>
      </c>
      <c r="B118" s="8">
        <v>42654</v>
      </c>
      <c r="C118" s="8">
        <v>42641</v>
      </c>
      <c r="D118" s="9">
        <v>2312.14</v>
      </c>
      <c r="E118" s="7" t="s">
        <v>332</v>
      </c>
      <c r="F118" s="7" t="s">
        <v>333</v>
      </c>
      <c r="G118" s="10">
        <v>11</v>
      </c>
      <c r="H118" s="5" t="str">
        <f>VLOOKUP(G118,[1]ORG!$A$1:$B$24,2,FALSE)</f>
        <v>MOBILITAT</v>
      </c>
    </row>
    <row r="119" spans="1:8" x14ac:dyDescent="0.2">
      <c r="A119" s="7" t="s">
        <v>334</v>
      </c>
      <c r="B119" s="8">
        <v>42654</v>
      </c>
      <c r="C119" s="8">
        <v>42644</v>
      </c>
      <c r="D119" s="9">
        <v>1119.55</v>
      </c>
      <c r="E119" s="7" t="s">
        <v>335</v>
      </c>
      <c r="F119" s="7" t="s">
        <v>336</v>
      </c>
      <c r="G119" s="10">
        <v>25</v>
      </c>
      <c r="H119" s="5" t="str">
        <f>VLOOKUP(G119,[1]ORG!$A$1:$B$24,2,FALSE)</f>
        <v>BRIGADA</v>
      </c>
    </row>
    <row r="120" spans="1:8" x14ac:dyDescent="0.2">
      <c r="A120" s="7" t="s">
        <v>337</v>
      </c>
      <c r="B120" s="8">
        <v>42653</v>
      </c>
      <c r="C120" s="8">
        <v>42650</v>
      </c>
      <c r="D120" s="9">
        <v>46.03</v>
      </c>
      <c r="E120" s="7" t="s">
        <v>338</v>
      </c>
      <c r="F120" s="7" t="s">
        <v>339</v>
      </c>
      <c r="G120" s="10">
        <v>16</v>
      </c>
      <c r="H120" s="5" t="str">
        <f>VLOOKUP(G120,[1]ORG!$A$1:$B$24,2,FALSE)</f>
        <v>DESPESES GENERALS</v>
      </c>
    </row>
    <row r="121" spans="1:8" x14ac:dyDescent="0.2">
      <c r="A121" s="7" t="s">
        <v>340</v>
      </c>
      <c r="B121" s="8">
        <v>42653</v>
      </c>
      <c r="C121" s="8">
        <v>42653</v>
      </c>
      <c r="D121" s="9">
        <v>1210</v>
      </c>
      <c r="E121" s="7" t="s">
        <v>341</v>
      </c>
      <c r="F121" s="7" t="s">
        <v>342</v>
      </c>
      <c r="G121" s="10">
        <v>13</v>
      </c>
      <c r="H121" s="5" t="str">
        <f>VLOOKUP(G121,[1]ORG!$A$1:$B$24,2,FALSE)</f>
        <v>MEDI AMBIENT</v>
      </c>
    </row>
    <row r="122" spans="1:8" x14ac:dyDescent="0.2">
      <c r="A122" s="7" t="s">
        <v>343</v>
      </c>
      <c r="B122" s="8">
        <v>42653</v>
      </c>
      <c r="C122" s="8">
        <v>42643</v>
      </c>
      <c r="D122" s="9">
        <v>226.06</v>
      </c>
      <c r="E122" s="7" t="s">
        <v>344</v>
      </c>
      <c r="F122" s="7" t="s">
        <v>118</v>
      </c>
      <c r="G122" s="10">
        <v>16</v>
      </c>
      <c r="H122" s="5" t="str">
        <f>VLOOKUP(G122,[1]ORG!$A$1:$B$24,2,FALSE)</f>
        <v>DESPESES GENERALS</v>
      </c>
    </row>
    <row r="123" spans="1:8" x14ac:dyDescent="0.2">
      <c r="A123" s="7" t="s">
        <v>345</v>
      </c>
      <c r="B123" s="8">
        <v>42653</v>
      </c>
      <c r="C123" s="8">
        <v>42643</v>
      </c>
      <c r="D123" s="9">
        <v>64.86</v>
      </c>
      <c r="E123" s="7" t="s">
        <v>346</v>
      </c>
      <c r="F123" s="7" t="s">
        <v>118</v>
      </c>
      <c r="G123" s="10">
        <v>9</v>
      </c>
      <c r="H123" s="5" t="str">
        <f>VLOOKUP(G123,[1]ORG!$A$1:$B$24,2,FALSE)</f>
        <v>ESCOLA BRESSOL</v>
      </c>
    </row>
    <row r="124" spans="1:8" x14ac:dyDescent="0.2">
      <c r="A124" s="7" t="s">
        <v>347</v>
      </c>
      <c r="B124" s="8">
        <v>42653</v>
      </c>
      <c r="C124" s="8">
        <v>42649</v>
      </c>
      <c r="D124" s="9">
        <v>145.19999999999999</v>
      </c>
      <c r="E124" s="7" t="s">
        <v>107</v>
      </c>
      <c r="F124" s="7" t="s">
        <v>348</v>
      </c>
      <c r="G124" s="10">
        <v>16</v>
      </c>
      <c r="H124" s="5" t="str">
        <f>VLOOKUP(G124,[1]ORG!$A$1:$B$24,2,FALSE)</f>
        <v>DESPESES GENERALS</v>
      </c>
    </row>
    <row r="125" spans="1:8" x14ac:dyDescent="0.2">
      <c r="A125" s="7" t="s">
        <v>349</v>
      </c>
      <c r="B125" s="8">
        <v>42653</v>
      </c>
      <c r="C125" s="8">
        <v>42650</v>
      </c>
      <c r="D125" s="9">
        <v>162</v>
      </c>
      <c r="E125" s="7" t="s">
        <v>338</v>
      </c>
      <c r="F125" s="7" t="s">
        <v>350</v>
      </c>
      <c r="G125" s="10">
        <v>16</v>
      </c>
      <c r="H125" s="5" t="str">
        <f>VLOOKUP(G125,[1]ORG!$A$1:$B$24,2,FALSE)</f>
        <v>DESPESES GENERALS</v>
      </c>
    </row>
    <row r="126" spans="1:8" x14ac:dyDescent="0.2">
      <c r="A126" s="7" t="s">
        <v>351</v>
      </c>
      <c r="B126" s="8">
        <v>42653</v>
      </c>
      <c r="C126" s="8">
        <v>42643</v>
      </c>
      <c r="D126" s="9">
        <v>699.65</v>
      </c>
      <c r="E126" s="7" t="s">
        <v>352</v>
      </c>
      <c r="F126" s="7" t="s">
        <v>118</v>
      </c>
      <c r="G126" s="10">
        <v>15</v>
      </c>
      <c r="H126" s="5" t="str">
        <f>VLOOKUP(G126,[1]ORG!$A$1:$B$24,2,FALSE)</f>
        <v>INSTALACIONS I CONSUMS</v>
      </c>
    </row>
    <row r="127" spans="1:8" x14ac:dyDescent="0.2">
      <c r="A127" s="7" t="s">
        <v>353</v>
      </c>
      <c r="B127" s="8">
        <v>42653</v>
      </c>
      <c r="C127" s="8">
        <v>42643</v>
      </c>
      <c r="D127" s="9">
        <v>1123.18</v>
      </c>
      <c r="E127" s="7" t="s">
        <v>354</v>
      </c>
      <c r="F127" s="7" t="s">
        <v>355</v>
      </c>
      <c r="G127" s="10">
        <v>18</v>
      </c>
      <c r="H127" s="5" t="str">
        <f>VLOOKUP(G127,[1]ORG!$A$1:$B$24,2,FALSE)</f>
        <v>SERVEIS - GESTIÓ RESIDUS</v>
      </c>
    </row>
    <row r="128" spans="1:8" x14ac:dyDescent="0.2">
      <c r="A128" s="7" t="s">
        <v>356</v>
      </c>
      <c r="B128" s="8">
        <v>42653</v>
      </c>
      <c r="C128" s="8">
        <v>42642</v>
      </c>
      <c r="D128" s="9">
        <v>114.76</v>
      </c>
      <c r="E128" s="7" t="s">
        <v>357</v>
      </c>
      <c r="F128" s="7" t="s">
        <v>358</v>
      </c>
      <c r="G128" s="10">
        <v>18</v>
      </c>
      <c r="H128" s="5" t="str">
        <f>VLOOKUP(G128,[1]ORG!$A$1:$B$24,2,FALSE)</f>
        <v>SERVEIS - GESTIÓ RESIDUS</v>
      </c>
    </row>
    <row r="129" spans="1:8" x14ac:dyDescent="0.2">
      <c r="A129" s="7" t="s">
        <v>359</v>
      </c>
      <c r="B129" s="8">
        <v>42653</v>
      </c>
      <c r="C129" s="8">
        <v>42642</v>
      </c>
      <c r="D129" s="9">
        <v>540.77</v>
      </c>
      <c r="E129" s="7" t="s">
        <v>360</v>
      </c>
      <c r="F129" s="7" t="s">
        <v>321</v>
      </c>
      <c r="G129" s="10">
        <v>18</v>
      </c>
      <c r="H129" s="5" t="str">
        <f>VLOOKUP(G129,[1]ORG!$A$1:$B$24,2,FALSE)</f>
        <v>SERVEIS - GESTIÓ RESIDUS</v>
      </c>
    </row>
    <row r="130" spans="1:8" x14ac:dyDescent="0.2">
      <c r="A130" s="7" t="s">
        <v>361</v>
      </c>
      <c r="B130" s="8">
        <v>42653</v>
      </c>
      <c r="C130" s="8">
        <v>42634</v>
      </c>
      <c r="D130" s="9">
        <v>1346.61</v>
      </c>
      <c r="E130" s="7" t="s">
        <v>360</v>
      </c>
      <c r="F130" s="7" t="s">
        <v>362</v>
      </c>
      <c r="G130" s="10">
        <v>18</v>
      </c>
      <c r="H130" s="5" t="str">
        <f>VLOOKUP(G130,[1]ORG!$A$1:$B$24,2,FALSE)</f>
        <v>SERVEIS - GESTIÓ RESIDUS</v>
      </c>
    </row>
    <row r="131" spans="1:8" x14ac:dyDescent="0.2">
      <c r="A131" s="7" t="s">
        <v>363</v>
      </c>
      <c r="B131" s="8">
        <v>42653</v>
      </c>
      <c r="C131" s="8">
        <v>42634</v>
      </c>
      <c r="D131" s="9">
        <v>362.4</v>
      </c>
      <c r="E131" s="7" t="s">
        <v>360</v>
      </c>
      <c r="F131" s="7" t="s">
        <v>364</v>
      </c>
      <c r="G131" s="10">
        <v>18</v>
      </c>
      <c r="H131" s="5" t="str">
        <f>VLOOKUP(G131,[1]ORG!$A$1:$B$24,2,FALSE)</f>
        <v>SERVEIS - GESTIÓ RESIDUS</v>
      </c>
    </row>
    <row r="132" spans="1:8" x14ac:dyDescent="0.2">
      <c r="A132" s="7" t="s">
        <v>365</v>
      </c>
      <c r="B132" s="8">
        <v>42653</v>
      </c>
      <c r="C132" s="8">
        <v>42642</v>
      </c>
      <c r="D132" s="9">
        <v>1143.1099999999999</v>
      </c>
      <c r="E132" s="7" t="s">
        <v>357</v>
      </c>
      <c r="F132" s="7" t="s">
        <v>192</v>
      </c>
      <c r="G132" s="10">
        <v>25</v>
      </c>
      <c r="H132" s="5" t="str">
        <f>VLOOKUP(G132,[1]ORG!$A$1:$B$24,2,FALSE)</f>
        <v>BRIGADA</v>
      </c>
    </row>
    <row r="133" spans="1:8" x14ac:dyDescent="0.2">
      <c r="A133" s="7" t="s">
        <v>366</v>
      </c>
      <c r="B133" s="8">
        <v>42653</v>
      </c>
      <c r="C133" s="8">
        <v>42643</v>
      </c>
      <c r="D133" s="9">
        <v>1093.3699999999999</v>
      </c>
      <c r="E133" s="7" t="s">
        <v>367</v>
      </c>
      <c r="F133" s="7" t="s">
        <v>368</v>
      </c>
      <c r="G133" s="10"/>
      <c r="H133" s="5" t="str">
        <f>VLOOKUP(G133,[1]ORG!$A$1:$B$24,2,FALSE)</f>
        <v>VARIS</v>
      </c>
    </row>
    <row r="134" spans="1:8" x14ac:dyDescent="0.2">
      <c r="A134" s="7" t="s">
        <v>369</v>
      </c>
      <c r="B134" s="8">
        <v>42653</v>
      </c>
      <c r="C134" s="8">
        <v>42647</v>
      </c>
      <c r="D134" s="9">
        <v>1482.79</v>
      </c>
      <c r="E134" s="7" t="s">
        <v>370</v>
      </c>
      <c r="F134" s="7" t="s">
        <v>118</v>
      </c>
      <c r="G134" s="10">
        <v>25</v>
      </c>
      <c r="H134" s="5" t="str">
        <f>VLOOKUP(G134,[1]ORG!$A$1:$B$24,2,FALSE)</f>
        <v>BRIGADA</v>
      </c>
    </row>
    <row r="135" spans="1:8" x14ac:dyDescent="0.2">
      <c r="A135" s="7" t="s">
        <v>371</v>
      </c>
      <c r="B135" s="8">
        <v>42653</v>
      </c>
      <c r="C135" s="8">
        <v>42643</v>
      </c>
      <c r="D135" s="9">
        <v>580.79999999999995</v>
      </c>
      <c r="E135" s="7" t="s">
        <v>372</v>
      </c>
      <c r="F135" s="7" t="s">
        <v>373</v>
      </c>
      <c r="G135" s="10">
        <v>25</v>
      </c>
      <c r="H135" s="5" t="str">
        <f>VLOOKUP(G135,[1]ORG!$A$1:$B$24,2,FALSE)</f>
        <v>BRIGADA</v>
      </c>
    </row>
    <row r="136" spans="1:8" x14ac:dyDescent="0.2">
      <c r="A136" s="7" t="s">
        <v>374</v>
      </c>
      <c r="B136" s="8">
        <v>42653</v>
      </c>
      <c r="C136" s="8">
        <v>42643</v>
      </c>
      <c r="D136" s="9">
        <v>3223.44</v>
      </c>
      <c r="E136" s="7" t="s">
        <v>372</v>
      </c>
      <c r="F136" s="7" t="s">
        <v>375</v>
      </c>
      <c r="G136" s="10">
        <v>25</v>
      </c>
      <c r="H136" s="5" t="str">
        <f>VLOOKUP(G136,[1]ORG!$A$1:$B$24,2,FALSE)</f>
        <v>BRIGADA</v>
      </c>
    </row>
    <row r="137" spans="1:8" x14ac:dyDescent="0.2">
      <c r="A137" s="7" t="s">
        <v>376</v>
      </c>
      <c r="B137" s="8">
        <v>42653</v>
      </c>
      <c r="C137" s="8">
        <v>42643</v>
      </c>
      <c r="D137" s="9">
        <v>165</v>
      </c>
      <c r="E137" s="7" t="s">
        <v>372</v>
      </c>
      <c r="F137" s="7" t="s">
        <v>377</v>
      </c>
      <c r="G137" s="10">
        <v>1</v>
      </c>
      <c r="H137" s="5" t="str">
        <f>VLOOKUP(G137,[1]ORG!$A$1:$B$24,2,FALSE)</f>
        <v>CULTURA</v>
      </c>
    </row>
    <row r="138" spans="1:8" x14ac:dyDescent="0.2">
      <c r="A138" s="7" t="s">
        <v>378</v>
      </c>
      <c r="B138" s="8">
        <v>42653</v>
      </c>
      <c r="C138" s="8">
        <v>42643</v>
      </c>
      <c r="D138" s="9">
        <v>1283.81</v>
      </c>
      <c r="E138" s="7" t="s">
        <v>372</v>
      </c>
      <c r="F138" s="7" t="s">
        <v>379</v>
      </c>
      <c r="G138" s="10">
        <v>1</v>
      </c>
      <c r="H138" s="5" t="str">
        <f>VLOOKUP(G138,[1]ORG!$A$1:$B$24,2,FALSE)</f>
        <v>CULTURA</v>
      </c>
    </row>
    <row r="139" spans="1:8" x14ac:dyDescent="0.2">
      <c r="A139" s="7" t="s">
        <v>380</v>
      </c>
      <c r="B139" s="8">
        <v>42653</v>
      </c>
      <c r="C139" s="8">
        <v>42628</v>
      </c>
      <c r="D139" s="9">
        <v>133.47999999999999</v>
      </c>
      <c r="E139" s="7" t="s">
        <v>381</v>
      </c>
      <c r="F139" s="7" t="s">
        <v>67</v>
      </c>
      <c r="G139" s="10">
        <v>9</v>
      </c>
      <c r="H139" s="5" t="str">
        <f>VLOOKUP(G139,[1]ORG!$A$1:$B$24,2,FALSE)</f>
        <v>ESCOLA BRESSOL</v>
      </c>
    </row>
    <row r="140" spans="1:8" x14ac:dyDescent="0.2">
      <c r="A140" s="7" t="s">
        <v>382</v>
      </c>
      <c r="B140" s="8">
        <v>42653</v>
      </c>
      <c r="C140" s="8">
        <v>42643</v>
      </c>
      <c r="D140" s="9">
        <v>56.94</v>
      </c>
      <c r="E140" s="7" t="s">
        <v>381</v>
      </c>
      <c r="F140" s="7" t="s">
        <v>67</v>
      </c>
      <c r="G140" s="10">
        <v>9</v>
      </c>
      <c r="H140" s="5" t="str">
        <f>VLOOKUP(G140,[1]ORG!$A$1:$B$24,2,FALSE)</f>
        <v>ESCOLA BRESSOL</v>
      </c>
    </row>
    <row r="141" spans="1:8" x14ac:dyDescent="0.2">
      <c r="A141" s="7" t="s">
        <v>383</v>
      </c>
      <c r="B141" s="8">
        <v>42653</v>
      </c>
      <c r="C141" s="8">
        <v>42643</v>
      </c>
      <c r="D141" s="9">
        <v>160.16</v>
      </c>
      <c r="E141" s="7" t="s">
        <v>384</v>
      </c>
      <c r="F141" s="7" t="s">
        <v>385</v>
      </c>
      <c r="G141" s="10">
        <v>18</v>
      </c>
      <c r="H141" s="5" t="str">
        <f>VLOOKUP(G141,[1]ORG!$A$1:$B$24,2,FALSE)</f>
        <v>SERVEIS - GESTIÓ RESIDUS</v>
      </c>
    </row>
    <row r="142" spans="1:8" x14ac:dyDescent="0.2">
      <c r="A142" s="7" t="s">
        <v>386</v>
      </c>
      <c r="B142" s="8">
        <v>42653</v>
      </c>
      <c r="C142" s="8">
        <v>42648</v>
      </c>
      <c r="D142" s="9">
        <v>218.65</v>
      </c>
      <c r="E142" s="7" t="s">
        <v>104</v>
      </c>
      <c r="F142" s="7" t="s">
        <v>192</v>
      </c>
      <c r="G142" s="10">
        <v>18</v>
      </c>
      <c r="H142" s="5" t="str">
        <f>VLOOKUP(G142,[1]ORG!$A$1:$B$24,2,FALSE)</f>
        <v>SERVEIS - GESTIÓ RESIDUS</v>
      </c>
    </row>
    <row r="143" spans="1:8" x14ac:dyDescent="0.2">
      <c r="A143" s="7" t="s">
        <v>387</v>
      </c>
      <c r="B143" s="8">
        <v>42653</v>
      </c>
      <c r="C143" s="8">
        <v>42643</v>
      </c>
      <c r="D143" s="9">
        <v>128.15</v>
      </c>
      <c r="E143" s="7" t="s">
        <v>372</v>
      </c>
      <c r="F143" s="7" t="s">
        <v>388</v>
      </c>
      <c r="G143" s="10">
        <v>13</v>
      </c>
      <c r="H143" s="5" t="str">
        <f>VLOOKUP(G143,[1]ORG!$A$1:$B$24,2,FALSE)</f>
        <v>MEDI AMBIENT</v>
      </c>
    </row>
    <row r="144" spans="1:8" x14ac:dyDescent="0.2">
      <c r="A144" s="7" t="s">
        <v>389</v>
      </c>
      <c r="B144" s="8">
        <v>42653</v>
      </c>
      <c r="C144" s="8">
        <v>42650</v>
      </c>
      <c r="D144" s="9">
        <v>1691.58</v>
      </c>
      <c r="E144" s="7" t="s">
        <v>390</v>
      </c>
      <c r="F144" s="7" t="s">
        <v>391</v>
      </c>
      <c r="G144" s="10">
        <v>11</v>
      </c>
      <c r="H144" s="5" t="str">
        <f>VLOOKUP(G144,[1]ORG!$A$1:$B$24,2,FALSE)</f>
        <v>MOBILITAT</v>
      </c>
    </row>
    <row r="145" spans="1:8" x14ac:dyDescent="0.2">
      <c r="A145" s="7" t="s">
        <v>392</v>
      </c>
      <c r="B145" s="8">
        <v>42649</v>
      </c>
      <c r="C145" s="8">
        <v>42643</v>
      </c>
      <c r="D145" s="9">
        <v>153.52000000000001</v>
      </c>
      <c r="E145" s="7" t="s">
        <v>393</v>
      </c>
      <c r="F145" s="7" t="s">
        <v>192</v>
      </c>
      <c r="G145" s="10">
        <v>25</v>
      </c>
      <c r="H145" s="5" t="str">
        <f>VLOOKUP(G145,[1]ORG!$A$1:$B$24,2,FALSE)</f>
        <v>BRIGADA</v>
      </c>
    </row>
    <row r="146" spans="1:8" x14ac:dyDescent="0.2">
      <c r="A146" s="7" t="s">
        <v>394</v>
      </c>
      <c r="B146" s="8">
        <v>42649</v>
      </c>
      <c r="C146" s="8">
        <v>42643</v>
      </c>
      <c r="D146" s="9">
        <v>1008.15</v>
      </c>
      <c r="E146" s="7" t="s">
        <v>395</v>
      </c>
      <c r="F146" s="7" t="s">
        <v>31</v>
      </c>
      <c r="G146" s="10">
        <v>4</v>
      </c>
      <c r="H146" s="5" t="str">
        <f>VLOOKUP(G146,[1]ORG!$A$1:$B$24,2,FALSE)</f>
        <v>SERVEIS SOCIALS</v>
      </c>
    </row>
    <row r="147" spans="1:8" x14ac:dyDescent="0.2">
      <c r="A147" s="7" t="s">
        <v>396</v>
      </c>
      <c r="B147" s="8">
        <v>42650</v>
      </c>
      <c r="C147" s="8">
        <v>42559</v>
      </c>
      <c r="D147" s="9">
        <v>1439.9</v>
      </c>
      <c r="E147" s="7" t="s">
        <v>397</v>
      </c>
      <c r="F147" s="7" t="s">
        <v>398</v>
      </c>
      <c r="G147" s="10">
        <v>13</v>
      </c>
      <c r="H147" s="5" t="str">
        <f>VLOOKUP(G147,[1]ORG!$A$1:$B$24,2,FALSE)</f>
        <v>MEDI AMBIENT</v>
      </c>
    </row>
    <row r="148" spans="1:8" x14ac:dyDescent="0.2">
      <c r="A148" s="7" t="s">
        <v>399</v>
      </c>
      <c r="B148" s="8">
        <v>42650</v>
      </c>
      <c r="C148" s="8">
        <v>42643</v>
      </c>
      <c r="D148" s="9">
        <v>2775.89</v>
      </c>
      <c r="E148" s="7" t="s">
        <v>263</v>
      </c>
      <c r="F148" s="7" t="s">
        <v>400</v>
      </c>
      <c r="G148" s="10">
        <v>15</v>
      </c>
      <c r="H148" s="5" t="str">
        <f>VLOOKUP(G148,[1]ORG!$A$1:$B$24,2,FALSE)</f>
        <v>INSTALACIONS I CONSUMS</v>
      </c>
    </row>
    <row r="149" spans="1:8" x14ac:dyDescent="0.2">
      <c r="A149" s="7" t="s">
        <v>401</v>
      </c>
      <c r="B149" s="8">
        <v>42650</v>
      </c>
      <c r="C149" s="8">
        <v>42625</v>
      </c>
      <c r="D149" s="9">
        <v>143.5</v>
      </c>
      <c r="E149" s="7" t="s">
        <v>402</v>
      </c>
      <c r="F149" s="7" t="s">
        <v>403</v>
      </c>
      <c r="G149" s="10">
        <v>7</v>
      </c>
      <c r="H149" s="5" t="str">
        <f>VLOOKUP(G149,[1]ORG!$A$1:$B$24,2,FALSE)</f>
        <v>ESPORTS</v>
      </c>
    </row>
    <row r="150" spans="1:8" x14ac:dyDescent="0.2">
      <c r="A150" s="7" t="s">
        <v>404</v>
      </c>
      <c r="B150" s="8">
        <v>42650</v>
      </c>
      <c r="C150" s="8">
        <v>42650</v>
      </c>
      <c r="D150" s="9">
        <v>210</v>
      </c>
      <c r="E150" s="7" t="s">
        <v>248</v>
      </c>
      <c r="F150" s="7" t="s">
        <v>405</v>
      </c>
      <c r="G150" s="10">
        <v>16</v>
      </c>
      <c r="H150" s="5" t="str">
        <f>VLOOKUP(G150,[1]ORG!$A$1:$B$24,2,FALSE)</f>
        <v>DESPESES GENERALS</v>
      </c>
    </row>
    <row r="151" spans="1:8" x14ac:dyDescent="0.2">
      <c r="A151" s="7" t="s">
        <v>406</v>
      </c>
      <c r="B151" s="8">
        <v>42650</v>
      </c>
      <c r="C151" s="8">
        <v>42650</v>
      </c>
      <c r="D151" s="9">
        <v>210</v>
      </c>
      <c r="E151" s="7" t="s">
        <v>248</v>
      </c>
      <c r="F151" s="7" t="s">
        <v>407</v>
      </c>
      <c r="G151" s="10">
        <v>16</v>
      </c>
      <c r="H151" s="5" t="str">
        <f>VLOOKUP(G151,[1]ORG!$A$1:$B$24,2,FALSE)</f>
        <v>DESPESES GENERALS</v>
      </c>
    </row>
    <row r="152" spans="1:8" x14ac:dyDescent="0.2">
      <c r="A152" s="7" t="s">
        <v>408</v>
      </c>
      <c r="B152" s="8">
        <v>42663</v>
      </c>
      <c r="C152" s="8">
        <v>42661</v>
      </c>
      <c r="D152" s="9">
        <v>2020.45</v>
      </c>
      <c r="E152" s="7" t="s">
        <v>409</v>
      </c>
      <c r="F152" s="7" t="s">
        <v>410</v>
      </c>
      <c r="G152" s="10">
        <v>12</v>
      </c>
      <c r="H152" s="5" t="str">
        <f>VLOOKUP(G152,[1]ORG!$A$1:$B$24,2,FALSE)</f>
        <v>POLICIA</v>
      </c>
    </row>
    <row r="153" spans="1:8" x14ac:dyDescent="0.2">
      <c r="A153" s="7" t="s">
        <v>411</v>
      </c>
      <c r="B153" s="8">
        <v>42663</v>
      </c>
      <c r="C153" s="8">
        <v>42661</v>
      </c>
      <c r="D153" s="9">
        <v>663.84</v>
      </c>
      <c r="E153" s="7" t="s">
        <v>409</v>
      </c>
      <c r="F153" s="7" t="s">
        <v>412</v>
      </c>
      <c r="G153" s="10">
        <v>12</v>
      </c>
      <c r="H153" s="5" t="str">
        <f>VLOOKUP(G153,[1]ORG!$A$1:$B$24,2,FALSE)</f>
        <v>POLICIA</v>
      </c>
    </row>
    <row r="154" spans="1:8" x14ac:dyDescent="0.2">
      <c r="A154" s="7" t="s">
        <v>413</v>
      </c>
      <c r="B154" s="8">
        <v>42663</v>
      </c>
      <c r="C154" s="8">
        <v>42661</v>
      </c>
      <c r="D154" s="9">
        <v>194.42</v>
      </c>
      <c r="E154" s="7" t="s">
        <v>414</v>
      </c>
      <c r="F154" s="7" t="s">
        <v>415</v>
      </c>
      <c r="G154" s="10">
        <v>16</v>
      </c>
      <c r="H154" s="5" t="str">
        <f>VLOOKUP(G154,[1]ORG!$A$1:$B$24,2,FALSE)</f>
        <v>DESPESES GENERALS</v>
      </c>
    </row>
    <row r="155" spans="1:8" x14ac:dyDescent="0.2">
      <c r="A155" s="7" t="s">
        <v>416</v>
      </c>
      <c r="B155" s="8">
        <v>42650</v>
      </c>
      <c r="C155" s="8">
        <v>42650</v>
      </c>
      <c r="D155" s="9">
        <v>210</v>
      </c>
      <c r="E155" s="7" t="s">
        <v>248</v>
      </c>
      <c r="F155" s="7" t="s">
        <v>417</v>
      </c>
      <c r="G155" s="10">
        <v>16</v>
      </c>
      <c r="H155" s="5" t="str">
        <f>VLOOKUP(G155,[1]ORG!$A$1:$B$24,2,FALSE)</f>
        <v>DESPESES GENERALS</v>
      </c>
    </row>
    <row r="156" spans="1:8" x14ac:dyDescent="0.2">
      <c r="A156" s="7" t="s">
        <v>418</v>
      </c>
      <c r="B156" s="8">
        <v>42650</v>
      </c>
      <c r="C156" s="8">
        <v>42643</v>
      </c>
      <c r="D156" s="9">
        <v>17.350000000000001</v>
      </c>
      <c r="E156" s="7" t="s">
        <v>419</v>
      </c>
      <c r="F156" s="7" t="s">
        <v>192</v>
      </c>
      <c r="G156" s="10">
        <v>25</v>
      </c>
      <c r="H156" s="5" t="str">
        <f>VLOOKUP(G156,[1]ORG!$A$1:$B$24,2,FALSE)</f>
        <v>BRIGADA</v>
      </c>
    </row>
    <row r="157" spans="1:8" x14ac:dyDescent="0.2">
      <c r="A157" s="7" t="s">
        <v>420</v>
      </c>
      <c r="B157" s="8">
        <v>42650</v>
      </c>
      <c r="C157" s="8">
        <v>42643</v>
      </c>
      <c r="D157" s="9">
        <v>252.6</v>
      </c>
      <c r="E157" s="7" t="s">
        <v>421</v>
      </c>
      <c r="F157" s="7" t="s">
        <v>422</v>
      </c>
      <c r="G157" s="10">
        <v>16</v>
      </c>
      <c r="H157" s="5" t="str">
        <f>VLOOKUP(G157,[1]ORG!$A$1:$B$24,2,FALSE)</f>
        <v>DESPESES GENERALS</v>
      </c>
    </row>
    <row r="158" spans="1:8" x14ac:dyDescent="0.2">
      <c r="A158" s="7" t="s">
        <v>423</v>
      </c>
      <c r="B158" s="8">
        <v>42650</v>
      </c>
      <c r="C158" s="8">
        <v>42579</v>
      </c>
      <c r="D158" s="9">
        <v>125.84</v>
      </c>
      <c r="E158" s="7" t="s">
        <v>424</v>
      </c>
      <c r="F158" s="7" t="s">
        <v>425</v>
      </c>
      <c r="G158" s="10">
        <v>26</v>
      </c>
      <c r="H158" s="5" t="str">
        <f>VLOOKUP(G158,[1]ORG!$A$1:$B$24,2,FALSE)</f>
        <v>SANITAT</v>
      </c>
    </row>
    <row r="159" spans="1:8" x14ac:dyDescent="0.2">
      <c r="A159" s="7" t="s">
        <v>426</v>
      </c>
      <c r="B159" s="8">
        <v>42650</v>
      </c>
      <c r="C159" s="8">
        <v>42640</v>
      </c>
      <c r="D159" s="9">
        <v>188.52</v>
      </c>
      <c r="E159" s="7" t="s">
        <v>424</v>
      </c>
      <c r="F159" s="7" t="s">
        <v>427</v>
      </c>
      <c r="G159" s="10">
        <v>26</v>
      </c>
      <c r="H159" s="5" t="str">
        <f>VLOOKUP(G159,[1]ORG!$A$1:$B$24,2,FALSE)</f>
        <v>SANITAT</v>
      </c>
    </row>
    <row r="160" spans="1:8" x14ac:dyDescent="0.2">
      <c r="A160" s="7" t="s">
        <v>428</v>
      </c>
      <c r="B160" s="8">
        <v>42650</v>
      </c>
      <c r="C160" s="8">
        <v>42628</v>
      </c>
      <c r="D160" s="9">
        <v>197.54</v>
      </c>
      <c r="E160" s="7" t="s">
        <v>381</v>
      </c>
      <c r="F160" s="7" t="s">
        <v>67</v>
      </c>
      <c r="G160" s="10">
        <v>9</v>
      </c>
      <c r="H160" s="5" t="str">
        <f>VLOOKUP(G160,[1]ORG!$A$1:$B$24,2,FALSE)</f>
        <v>ESCOLA BRESSOL</v>
      </c>
    </row>
    <row r="161" spans="1:8" x14ac:dyDescent="0.2">
      <c r="A161" s="7" t="s">
        <v>429</v>
      </c>
      <c r="B161" s="8">
        <v>42649</v>
      </c>
      <c r="C161" s="8">
        <v>42622</v>
      </c>
      <c r="D161" s="9">
        <v>1380.13</v>
      </c>
      <c r="E161" s="7" t="s">
        <v>430</v>
      </c>
      <c r="F161" s="7" t="s">
        <v>431</v>
      </c>
      <c r="G161" s="10">
        <v>12</v>
      </c>
      <c r="H161" s="5" t="str">
        <f>VLOOKUP(G161,[1]ORG!$A$1:$B$24,2,FALSE)</f>
        <v>POLICIA</v>
      </c>
    </row>
    <row r="162" spans="1:8" x14ac:dyDescent="0.2">
      <c r="A162" s="7" t="s">
        <v>432</v>
      </c>
      <c r="B162" s="8">
        <v>42649</v>
      </c>
      <c r="C162" s="8">
        <v>42643</v>
      </c>
      <c r="D162" s="9">
        <v>129.58000000000001</v>
      </c>
      <c r="E162" s="7" t="s">
        <v>433</v>
      </c>
      <c r="F162" s="7" t="s">
        <v>434</v>
      </c>
      <c r="G162" s="10">
        <v>18</v>
      </c>
      <c r="H162" s="5" t="str">
        <f>VLOOKUP(G162,[1]ORG!$A$1:$B$24,2,FALSE)</f>
        <v>SERVEIS - GESTIÓ RESIDUS</v>
      </c>
    </row>
    <row r="163" spans="1:8" x14ac:dyDescent="0.2">
      <c r="A163" s="7" t="s">
        <v>435</v>
      </c>
      <c r="B163" s="8">
        <v>42649</v>
      </c>
      <c r="C163" s="8">
        <v>42643</v>
      </c>
      <c r="D163" s="9">
        <v>46.21</v>
      </c>
      <c r="E163" s="7" t="s">
        <v>433</v>
      </c>
      <c r="F163" s="7" t="s">
        <v>434</v>
      </c>
      <c r="G163" s="10">
        <v>16</v>
      </c>
      <c r="H163" s="5" t="str">
        <f>VLOOKUP(G163,[1]ORG!$A$1:$B$24,2,FALSE)</f>
        <v>DESPESES GENERALS</v>
      </c>
    </row>
    <row r="164" spans="1:8" x14ac:dyDescent="0.2">
      <c r="A164" s="7" t="s">
        <v>436</v>
      </c>
      <c r="B164" s="8">
        <v>42649</v>
      </c>
      <c r="C164" s="8">
        <v>42643</v>
      </c>
      <c r="D164" s="9">
        <v>246.59</v>
      </c>
      <c r="E164" s="7" t="s">
        <v>433</v>
      </c>
      <c r="F164" s="7" t="s">
        <v>434</v>
      </c>
      <c r="G164" s="10"/>
      <c r="H164" s="5" t="str">
        <f>VLOOKUP(G164,[1]ORG!$A$1:$B$24,2,FALSE)</f>
        <v>VARIS</v>
      </c>
    </row>
    <row r="165" spans="1:8" x14ac:dyDescent="0.2">
      <c r="A165" s="7" t="s">
        <v>437</v>
      </c>
      <c r="B165" s="8">
        <v>42649</v>
      </c>
      <c r="C165" s="8">
        <v>42643</v>
      </c>
      <c r="D165" s="9">
        <v>2404.88</v>
      </c>
      <c r="E165" s="7" t="s">
        <v>438</v>
      </c>
      <c r="F165" s="7" t="s">
        <v>439</v>
      </c>
      <c r="G165" s="10">
        <v>15</v>
      </c>
      <c r="H165" s="5" t="str">
        <f>VLOOKUP(G165,[1]ORG!$A$1:$B$24,2,FALSE)</f>
        <v>INSTALACIONS I CONSUMS</v>
      </c>
    </row>
    <row r="166" spans="1:8" x14ac:dyDescent="0.2">
      <c r="A166" s="7" t="s">
        <v>440</v>
      </c>
      <c r="B166" s="8">
        <v>42649</v>
      </c>
      <c r="C166" s="8">
        <v>42641</v>
      </c>
      <c r="D166" s="9">
        <v>296.45</v>
      </c>
      <c r="E166" s="7" t="s">
        <v>255</v>
      </c>
      <c r="F166" s="7" t="s">
        <v>441</v>
      </c>
      <c r="G166" s="10"/>
      <c r="H166" s="5" t="str">
        <f>VLOOKUP(G166,[1]ORG!$A$1:$B$24,2,FALSE)</f>
        <v>VARIS</v>
      </c>
    </row>
    <row r="167" spans="1:8" x14ac:dyDescent="0.2">
      <c r="A167" s="7" t="s">
        <v>442</v>
      </c>
      <c r="B167" s="8">
        <v>42661</v>
      </c>
      <c r="C167" s="8">
        <v>42614</v>
      </c>
      <c r="D167" s="9">
        <v>786.5</v>
      </c>
      <c r="E167" s="7" t="s">
        <v>443</v>
      </c>
      <c r="F167" s="7" t="s">
        <v>444</v>
      </c>
      <c r="G167" s="10">
        <v>18</v>
      </c>
      <c r="H167" s="5" t="str">
        <f>VLOOKUP(G167,[1]ORG!$A$1:$B$24,2,FALSE)</f>
        <v>SERVEIS - GESTIÓ RESIDUS</v>
      </c>
    </row>
    <row r="168" spans="1:8" x14ac:dyDescent="0.2">
      <c r="A168" s="7" t="s">
        <v>445</v>
      </c>
      <c r="B168" s="8">
        <v>42661</v>
      </c>
      <c r="C168" s="8">
        <v>42614</v>
      </c>
      <c r="D168" s="9">
        <v>431.12</v>
      </c>
      <c r="E168" s="7" t="s">
        <v>443</v>
      </c>
      <c r="F168" s="7" t="s">
        <v>446</v>
      </c>
      <c r="G168" s="10">
        <v>18</v>
      </c>
      <c r="H168" s="5" t="str">
        <f>VLOOKUP(G168,[1]ORG!$A$1:$B$24,2,FALSE)</f>
        <v>SERVEIS - GESTIÓ RESIDUS</v>
      </c>
    </row>
    <row r="169" spans="1:8" x14ac:dyDescent="0.2">
      <c r="A169" s="7" t="s">
        <v>447</v>
      </c>
      <c r="B169" s="8">
        <v>42661</v>
      </c>
      <c r="C169" s="8">
        <v>42583</v>
      </c>
      <c r="D169" s="9">
        <v>484.06</v>
      </c>
      <c r="E169" s="7" t="s">
        <v>443</v>
      </c>
      <c r="F169" s="7" t="s">
        <v>448</v>
      </c>
      <c r="G169" s="10">
        <v>18</v>
      </c>
      <c r="H169" s="5" t="str">
        <f>VLOOKUP(G169,[1]ORG!$A$1:$B$24,2,FALSE)</f>
        <v>SERVEIS - GESTIÓ RESIDUS</v>
      </c>
    </row>
    <row r="170" spans="1:8" x14ac:dyDescent="0.2">
      <c r="A170" s="7" t="s">
        <v>449</v>
      </c>
      <c r="B170" s="8">
        <v>42661</v>
      </c>
      <c r="C170" s="8">
        <v>42614</v>
      </c>
      <c r="D170" s="9">
        <v>689.46</v>
      </c>
      <c r="E170" s="7" t="s">
        <v>443</v>
      </c>
      <c r="F170" s="7" t="s">
        <v>450</v>
      </c>
      <c r="G170" s="10"/>
      <c r="H170" s="5" t="str">
        <f>VLOOKUP(G170,[1]ORG!$A$1:$B$24,2,FALSE)</f>
        <v>VARIS</v>
      </c>
    </row>
    <row r="171" spans="1:8" x14ac:dyDescent="0.2">
      <c r="A171" s="7" t="s">
        <v>451</v>
      </c>
      <c r="B171" s="8">
        <v>42664</v>
      </c>
      <c r="C171" s="8">
        <v>42644</v>
      </c>
      <c r="D171" s="9">
        <v>16969.740000000002</v>
      </c>
      <c r="E171" s="7" t="s">
        <v>288</v>
      </c>
      <c r="F171" s="7" t="s">
        <v>452</v>
      </c>
      <c r="G171" s="10">
        <v>18</v>
      </c>
      <c r="H171" s="5" t="str">
        <f>VLOOKUP(G171,[1]ORG!$A$1:$B$24,2,FALSE)</f>
        <v>SERVEIS - GESTIÓ RESIDUS</v>
      </c>
    </row>
    <row r="172" spans="1:8" x14ac:dyDescent="0.2">
      <c r="A172" s="7" t="s">
        <v>453</v>
      </c>
      <c r="B172" s="8">
        <v>42664</v>
      </c>
      <c r="C172" s="8">
        <v>42644</v>
      </c>
      <c r="D172" s="9">
        <v>11424.51</v>
      </c>
      <c r="E172" s="7" t="s">
        <v>288</v>
      </c>
      <c r="F172" s="7" t="s">
        <v>454</v>
      </c>
      <c r="G172" s="10">
        <v>18</v>
      </c>
      <c r="H172" s="5" t="str">
        <f>VLOOKUP(G172,[1]ORG!$A$1:$B$24,2,FALSE)</f>
        <v>SERVEIS - GESTIÓ RESIDUS</v>
      </c>
    </row>
    <row r="173" spans="1:8" x14ac:dyDescent="0.2">
      <c r="A173" s="7" t="s">
        <v>455</v>
      </c>
      <c r="B173" s="8">
        <v>42668</v>
      </c>
      <c r="C173" s="8">
        <v>42661</v>
      </c>
      <c r="D173" s="9">
        <v>201.62</v>
      </c>
      <c r="E173" s="7" t="s">
        <v>456</v>
      </c>
      <c r="F173" s="7" t="s">
        <v>457</v>
      </c>
      <c r="G173" s="10">
        <v>9</v>
      </c>
      <c r="H173" s="5" t="str">
        <f>VLOOKUP(G173,[1]ORG!$A$1:$B$24,2,FALSE)</f>
        <v>ESCOLA BRESSOL</v>
      </c>
    </row>
    <row r="174" spans="1:8" x14ac:dyDescent="0.2">
      <c r="A174" s="7" t="s">
        <v>458</v>
      </c>
      <c r="B174" s="8">
        <v>42669</v>
      </c>
      <c r="C174" s="8">
        <v>42667</v>
      </c>
      <c r="D174" s="9">
        <v>120.43</v>
      </c>
      <c r="E174" s="7" t="s">
        <v>459</v>
      </c>
      <c r="F174" s="7" t="s">
        <v>460</v>
      </c>
      <c r="G174" s="10">
        <v>11</v>
      </c>
      <c r="H174" s="5" t="str">
        <f>VLOOKUP(G174,[1]ORG!$A$1:$B$24,2,FALSE)</f>
        <v>MOBILITAT</v>
      </c>
    </row>
    <row r="175" spans="1:8" x14ac:dyDescent="0.2">
      <c r="A175" s="7" t="s">
        <v>461</v>
      </c>
      <c r="B175" s="8">
        <v>42667</v>
      </c>
      <c r="C175" s="8">
        <v>42615</v>
      </c>
      <c r="D175" s="9">
        <v>41428.370000000003</v>
      </c>
      <c r="E175" s="7" t="s">
        <v>315</v>
      </c>
      <c r="F175" s="7" t="s">
        <v>462</v>
      </c>
      <c r="G175" s="10"/>
      <c r="H175" s="5" t="str">
        <f>VLOOKUP(G175,[1]ORG!$A$1:$B$24,2,FALSE)</f>
        <v>VARIS</v>
      </c>
    </row>
    <row r="176" spans="1:8" x14ac:dyDescent="0.2">
      <c r="A176" s="7" t="s">
        <v>463</v>
      </c>
      <c r="B176" s="8">
        <v>42668</v>
      </c>
      <c r="C176" s="8">
        <v>42668</v>
      </c>
      <c r="D176" s="9">
        <v>1491.6</v>
      </c>
      <c r="E176" s="7" t="s">
        <v>464</v>
      </c>
      <c r="F176" s="7" t="s">
        <v>465</v>
      </c>
      <c r="G176" s="10">
        <v>8</v>
      </c>
      <c r="H176" s="5" t="str">
        <f>VLOOKUP(G176,[1]ORG!$A$1:$B$24,2,FALSE)</f>
        <v>PROMOCIÓ ECONÒMICA</v>
      </c>
    </row>
    <row r="177" spans="1:8" x14ac:dyDescent="0.2">
      <c r="A177" s="7" t="s">
        <v>466</v>
      </c>
      <c r="B177" s="8">
        <v>42669</v>
      </c>
      <c r="C177" s="8">
        <v>42644</v>
      </c>
      <c r="D177" s="9">
        <v>242.54</v>
      </c>
      <c r="E177" s="7" t="s">
        <v>78</v>
      </c>
      <c r="F177" s="7" t="s">
        <v>467</v>
      </c>
      <c r="G177" s="10">
        <v>15</v>
      </c>
      <c r="H177" s="5" t="str">
        <f>VLOOKUP(G177,[1]ORG!$A$1:$B$24,2,FALSE)</f>
        <v>INSTALACIONS I CONSUMS</v>
      </c>
    </row>
    <row r="178" spans="1:8" x14ac:dyDescent="0.2">
      <c r="A178" s="7" t="s">
        <v>468</v>
      </c>
      <c r="B178" s="8">
        <v>42649</v>
      </c>
      <c r="C178" s="8">
        <v>42646</v>
      </c>
      <c r="D178" s="9">
        <v>78</v>
      </c>
      <c r="E178" s="7" t="s">
        <v>469</v>
      </c>
      <c r="F178" s="7" t="s">
        <v>470</v>
      </c>
      <c r="G178" s="10">
        <v>4</v>
      </c>
      <c r="H178" s="5" t="str">
        <f>VLOOKUP(G178,[1]ORG!$A$1:$B$24,2,FALSE)</f>
        <v>SERVEIS SOCIALS</v>
      </c>
    </row>
    <row r="179" spans="1:8" x14ac:dyDescent="0.2">
      <c r="A179" s="7" t="s">
        <v>471</v>
      </c>
      <c r="B179" s="8">
        <v>42656</v>
      </c>
      <c r="C179" s="8">
        <v>42611</v>
      </c>
      <c r="D179" s="9">
        <v>53.46</v>
      </c>
      <c r="E179" s="7" t="s">
        <v>472</v>
      </c>
      <c r="F179" s="7" t="s">
        <v>473</v>
      </c>
      <c r="G179" s="10">
        <v>12</v>
      </c>
      <c r="H179" s="5" t="str">
        <f>VLOOKUP(G179,[1]ORG!$A$1:$B$24,2,FALSE)</f>
        <v>POLICIA</v>
      </c>
    </row>
    <row r="180" spans="1:8" x14ac:dyDescent="0.2">
      <c r="A180" s="7" t="s">
        <v>474</v>
      </c>
      <c r="B180" s="8">
        <v>42656</v>
      </c>
      <c r="C180" s="8">
        <v>42629</v>
      </c>
      <c r="D180" s="9">
        <v>71.55</v>
      </c>
      <c r="E180" s="7" t="s">
        <v>472</v>
      </c>
      <c r="F180" s="7" t="s">
        <v>475</v>
      </c>
      <c r="G180" s="10">
        <v>25</v>
      </c>
      <c r="H180" s="5" t="str">
        <f>VLOOKUP(G180,[1]ORG!$A$1:$B$24,2,FALSE)</f>
        <v>BRIGADA</v>
      </c>
    </row>
    <row r="181" spans="1:8" x14ac:dyDescent="0.2">
      <c r="A181" s="7" t="s">
        <v>476</v>
      </c>
      <c r="B181" s="8">
        <v>42656</v>
      </c>
      <c r="C181" s="8">
        <v>42627</v>
      </c>
      <c r="D181" s="9">
        <v>11.18</v>
      </c>
      <c r="E181" s="7" t="s">
        <v>472</v>
      </c>
      <c r="F181" s="7" t="s">
        <v>477</v>
      </c>
      <c r="G181" s="10">
        <v>11</v>
      </c>
      <c r="H181" s="5" t="str">
        <f>VLOOKUP(G181,[1]ORG!$A$1:$B$24,2,FALSE)</f>
        <v>MOBILITAT</v>
      </c>
    </row>
    <row r="182" spans="1:8" x14ac:dyDescent="0.2">
      <c r="A182" s="7" t="s">
        <v>478</v>
      </c>
      <c r="B182" s="8">
        <v>42656</v>
      </c>
      <c r="C182" s="8">
        <v>42629</v>
      </c>
      <c r="D182" s="9">
        <v>45.47</v>
      </c>
      <c r="E182" s="7" t="s">
        <v>472</v>
      </c>
      <c r="F182" s="7" t="s">
        <v>479</v>
      </c>
      <c r="G182" s="10">
        <v>18</v>
      </c>
      <c r="H182" s="5" t="str">
        <f>VLOOKUP(G182,[1]ORG!$A$1:$B$24,2,FALSE)</f>
        <v>SERVEIS - GESTIÓ RESIDUS</v>
      </c>
    </row>
    <row r="183" spans="1:8" x14ac:dyDescent="0.2">
      <c r="A183" s="7" t="s">
        <v>480</v>
      </c>
      <c r="B183" s="8">
        <v>42656</v>
      </c>
      <c r="C183" s="8">
        <v>42613</v>
      </c>
      <c r="D183" s="9">
        <v>237.6</v>
      </c>
      <c r="E183" s="7" t="s">
        <v>472</v>
      </c>
      <c r="F183" s="7" t="s">
        <v>481</v>
      </c>
      <c r="G183" s="10">
        <v>25</v>
      </c>
      <c r="H183" s="5" t="str">
        <f>VLOOKUP(G183,[1]ORG!$A$1:$B$24,2,FALSE)</f>
        <v>BRIGADA</v>
      </c>
    </row>
    <row r="184" spans="1:8" x14ac:dyDescent="0.2">
      <c r="A184" s="7" t="s">
        <v>482</v>
      </c>
      <c r="B184" s="8">
        <v>42670</v>
      </c>
      <c r="C184" s="8">
        <v>42670</v>
      </c>
      <c r="D184" s="9">
        <v>980.18</v>
      </c>
      <c r="E184" s="7" t="s">
        <v>483</v>
      </c>
      <c r="F184" s="7" t="s">
        <v>484</v>
      </c>
      <c r="G184" s="10">
        <v>15</v>
      </c>
      <c r="H184" s="5" t="str">
        <f>VLOOKUP(G184,[1]ORG!$A$1:$B$24,2,FALSE)</f>
        <v>INSTALACIONS I CONSUMS</v>
      </c>
    </row>
    <row r="185" spans="1:8" x14ac:dyDescent="0.2">
      <c r="A185" s="7" t="s">
        <v>485</v>
      </c>
      <c r="B185" s="8">
        <v>42656</v>
      </c>
      <c r="C185" s="8">
        <v>42640</v>
      </c>
      <c r="D185" s="9">
        <v>9.8800000000000008</v>
      </c>
      <c r="E185" s="7" t="s">
        <v>472</v>
      </c>
      <c r="F185" s="7" t="s">
        <v>486</v>
      </c>
      <c r="G185" s="10">
        <v>4</v>
      </c>
      <c r="H185" s="5" t="str">
        <f>VLOOKUP(G185,[1]ORG!$A$1:$B$24,2,FALSE)</f>
        <v>SERVEIS SOCIALS</v>
      </c>
    </row>
    <row r="186" spans="1:8" x14ac:dyDescent="0.2">
      <c r="A186" s="7" t="s">
        <v>487</v>
      </c>
      <c r="B186" s="8">
        <v>42656</v>
      </c>
      <c r="C186" s="8">
        <v>42555</v>
      </c>
      <c r="D186" s="9">
        <v>18.62</v>
      </c>
      <c r="E186" s="7" t="s">
        <v>472</v>
      </c>
      <c r="F186" s="7" t="s">
        <v>488</v>
      </c>
      <c r="G186" s="10">
        <v>3</v>
      </c>
      <c r="H186" s="5" t="str">
        <f>VLOOKUP(G186,[1]ORG!$A$1:$B$24,2,FALSE)</f>
        <v>ENSENYAMENT</v>
      </c>
    </row>
    <row r="187" spans="1:8" x14ac:dyDescent="0.2">
      <c r="A187" s="7" t="s">
        <v>489</v>
      </c>
      <c r="B187" s="8">
        <v>42656</v>
      </c>
      <c r="C187" s="8">
        <v>42643</v>
      </c>
      <c r="D187" s="9">
        <v>4.6399999999999997</v>
      </c>
      <c r="E187" s="7" t="s">
        <v>472</v>
      </c>
      <c r="F187" s="7" t="s">
        <v>490</v>
      </c>
      <c r="G187" s="10">
        <v>10</v>
      </c>
      <c r="H187" s="5" t="str">
        <f>VLOOKUP(G187,[1]ORG!$A$1:$B$24,2,FALSE)</f>
        <v>PARTICIPACIÓ CIUTADANA</v>
      </c>
    </row>
    <row r="188" spans="1:8" x14ac:dyDescent="0.2">
      <c r="A188" s="7" t="s">
        <v>491</v>
      </c>
      <c r="B188" s="8">
        <v>42656</v>
      </c>
      <c r="C188" s="8">
        <v>42579</v>
      </c>
      <c r="D188" s="9">
        <v>7.14</v>
      </c>
      <c r="E188" s="7" t="s">
        <v>472</v>
      </c>
      <c r="F188" s="7" t="s">
        <v>492</v>
      </c>
      <c r="G188" s="10">
        <v>6</v>
      </c>
      <c r="H188" s="5" t="str">
        <f>VLOOKUP(G188,[1]ORG!$A$1:$B$24,2,FALSE)</f>
        <v>CASAL GENT GRAN</v>
      </c>
    </row>
    <row r="189" spans="1:8" x14ac:dyDescent="0.2">
      <c r="A189" s="7" t="s">
        <v>493</v>
      </c>
      <c r="B189" s="8">
        <v>42656</v>
      </c>
      <c r="C189" s="8">
        <v>42572</v>
      </c>
      <c r="D189" s="9">
        <v>11.86</v>
      </c>
      <c r="E189" s="7" t="s">
        <v>472</v>
      </c>
      <c r="F189" s="7" t="s">
        <v>494</v>
      </c>
      <c r="G189" s="10">
        <v>7</v>
      </c>
      <c r="H189" s="5" t="str">
        <f>VLOOKUP(G189,[1]ORG!$A$1:$B$24,2,FALSE)</f>
        <v>ESPORTS</v>
      </c>
    </row>
    <row r="190" spans="1:8" x14ac:dyDescent="0.2">
      <c r="A190" s="7" t="s">
        <v>495</v>
      </c>
      <c r="B190" s="8">
        <v>42656</v>
      </c>
      <c r="C190" s="8">
        <v>42640</v>
      </c>
      <c r="D190" s="9">
        <v>154.66</v>
      </c>
      <c r="E190" s="7" t="s">
        <v>472</v>
      </c>
      <c r="F190" s="7" t="s">
        <v>496</v>
      </c>
      <c r="G190" s="10">
        <v>25</v>
      </c>
      <c r="H190" s="5" t="str">
        <f>VLOOKUP(G190,[1]ORG!$A$1:$B$24,2,FALSE)</f>
        <v>BRIGADA</v>
      </c>
    </row>
    <row r="191" spans="1:8" x14ac:dyDescent="0.2">
      <c r="A191" s="7" t="s">
        <v>497</v>
      </c>
      <c r="B191" s="8">
        <v>42670</v>
      </c>
      <c r="C191" s="8">
        <v>42670</v>
      </c>
      <c r="D191" s="9">
        <v>181.5</v>
      </c>
      <c r="E191" s="7" t="s">
        <v>498</v>
      </c>
      <c r="F191" s="7" t="s">
        <v>499</v>
      </c>
      <c r="G191" s="10">
        <v>16</v>
      </c>
      <c r="H191" s="5" t="str">
        <f>VLOOKUP(G191,[1]ORG!$A$1:$B$24,2,FALSE)</f>
        <v>DESPESES GENERALS</v>
      </c>
    </row>
    <row r="192" spans="1:8" x14ac:dyDescent="0.2">
      <c r="A192" s="7" t="s">
        <v>500</v>
      </c>
      <c r="B192" s="8">
        <v>42656</v>
      </c>
      <c r="C192" s="8">
        <v>42629</v>
      </c>
      <c r="D192" s="9">
        <v>245.1</v>
      </c>
      <c r="E192" s="7" t="s">
        <v>472</v>
      </c>
      <c r="F192" s="7" t="s">
        <v>501</v>
      </c>
      <c r="G192" s="10">
        <v>7</v>
      </c>
      <c r="H192" s="5" t="str">
        <f>VLOOKUP(G192,[1]ORG!$A$1:$B$24,2,FALSE)</f>
        <v>ESPORTS</v>
      </c>
    </row>
    <row r="193" spans="1:8" x14ac:dyDescent="0.2">
      <c r="A193" s="7" t="s">
        <v>502</v>
      </c>
      <c r="B193" s="8">
        <v>42656</v>
      </c>
      <c r="C193" s="8">
        <v>42653</v>
      </c>
      <c r="D193" s="9">
        <v>393.25</v>
      </c>
      <c r="E193" s="7" t="s">
        <v>107</v>
      </c>
      <c r="F193" s="7" t="s">
        <v>503</v>
      </c>
      <c r="G193" s="10">
        <v>16</v>
      </c>
      <c r="H193" s="5" t="str">
        <f>VLOOKUP(G193,[1]ORG!$A$1:$B$24,2,FALSE)</f>
        <v>DESPESES GENERALS</v>
      </c>
    </row>
    <row r="194" spans="1:8" x14ac:dyDescent="0.2">
      <c r="A194" s="7" t="s">
        <v>504</v>
      </c>
      <c r="B194" s="8">
        <v>42656</v>
      </c>
      <c r="C194" s="8">
        <v>42643</v>
      </c>
      <c r="D194" s="9">
        <v>1512.68</v>
      </c>
      <c r="E194" s="7" t="s">
        <v>505</v>
      </c>
      <c r="F194" s="7" t="s">
        <v>506</v>
      </c>
      <c r="G194" s="10">
        <v>16</v>
      </c>
      <c r="H194" s="5" t="str">
        <f>VLOOKUP(G194,[1]ORG!$A$1:$B$24,2,FALSE)</f>
        <v>DESPESES GENERALS</v>
      </c>
    </row>
    <row r="195" spans="1:8" x14ac:dyDescent="0.2">
      <c r="A195" s="7" t="s">
        <v>507</v>
      </c>
      <c r="B195" s="8">
        <v>42656</v>
      </c>
      <c r="C195" s="8">
        <v>42643</v>
      </c>
      <c r="D195" s="9">
        <v>320</v>
      </c>
      <c r="E195" s="7" t="s">
        <v>508</v>
      </c>
      <c r="F195" s="7" t="s">
        <v>509</v>
      </c>
      <c r="G195" s="10">
        <v>7</v>
      </c>
      <c r="H195" s="5" t="str">
        <f>VLOOKUP(G195,[1]ORG!$A$1:$B$24,2,FALSE)</f>
        <v>ESPORTS</v>
      </c>
    </row>
    <row r="196" spans="1:8" x14ac:dyDescent="0.2">
      <c r="A196" s="7" t="s">
        <v>510</v>
      </c>
      <c r="B196" s="8">
        <v>42656</v>
      </c>
      <c r="C196" s="8">
        <v>42653</v>
      </c>
      <c r="D196" s="9">
        <v>302.5</v>
      </c>
      <c r="E196" s="7" t="s">
        <v>107</v>
      </c>
      <c r="F196" s="7" t="s">
        <v>503</v>
      </c>
      <c r="G196" s="10">
        <v>16</v>
      </c>
      <c r="H196" s="5" t="str">
        <f>VLOOKUP(G196,[1]ORG!$A$1:$B$24,2,FALSE)</f>
        <v>DESPESES GENERALS</v>
      </c>
    </row>
    <row r="197" spans="1:8" x14ac:dyDescent="0.2">
      <c r="A197" s="7" t="s">
        <v>511</v>
      </c>
      <c r="B197" s="8">
        <v>42656</v>
      </c>
      <c r="C197" s="8">
        <v>42648</v>
      </c>
      <c r="D197" s="9">
        <v>107.64</v>
      </c>
      <c r="E197" s="7" t="s">
        <v>512</v>
      </c>
      <c r="F197" s="7" t="s">
        <v>513</v>
      </c>
      <c r="G197" s="10">
        <v>18</v>
      </c>
      <c r="H197" s="5" t="str">
        <f>VLOOKUP(G197,[1]ORG!$A$1:$B$24,2,FALSE)</f>
        <v>SERVEIS - GESTIÓ RESIDUS</v>
      </c>
    </row>
    <row r="198" spans="1:8" x14ac:dyDescent="0.2">
      <c r="A198" s="7" t="s">
        <v>514</v>
      </c>
      <c r="B198" s="8">
        <v>42657</v>
      </c>
      <c r="C198" s="8">
        <v>42653</v>
      </c>
      <c r="D198" s="9">
        <v>170.73</v>
      </c>
      <c r="E198" s="7" t="s">
        <v>515</v>
      </c>
      <c r="F198" s="7" t="s">
        <v>516</v>
      </c>
      <c r="G198" s="10">
        <v>16</v>
      </c>
      <c r="H198" s="5" t="str">
        <f>VLOOKUP(G198,[1]ORG!$A$1:$B$24,2,FALSE)</f>
        <v>DESPESES GENERALS</v>
      </c>
    </row>
    <row r="199" spans="1:8" x14ac:dyDescent="0.2">
      <c r="A199" s="7" t="s">
        <v>517</v>
      </c>
      <c r="B199" s="8">
        <v>42657</v>
      </c>
      <c r="C199" s="8">
        <v>42653</v>
      </c>
      <c r="D199" s="9">
        <v>479</v>
      </c>
      <c r="E199" s="7" t="s">
        <v>518</v>
      </c>
      <c r="F199" s="7" t="s">
        <v>519</v>
      </c>
      <c r="G199" s="10">
        <v>4</v>
      </c>
      <c r="H199" s="5" t="str">
        <f>VLOOKUP(G199,[1]ORG!$A$1:$B$24,2,FALSE)</f>
        <v>SERVEIS SOCIALS</v>
      </c>
    </row>
    <row r="200" spans="1:8" x14ac:dyDescent="0.2">
      <c r="A200" s="7" t="s">
        <v>520</v>
      </c>
      <c r="B200" s="8">
        <v>42657</v>
      </c>
      <c r="C200" s="8">
        <v>42552</v>
      </c>
      <c r="D200" s="9">
        <v>243.21</v>
      </c>
      <c r="E200" s="7" t="s">
        <v>521</v>
      </c>
      <c r="F200" s="7" t="s">
        <v>522</v>
      </c>
      <c r="G200" s="10">
        <v>16</v>
      </c>
      <c r="H200" s="5" t="str">
        <f>VLOOKUP(G200,[1]ORG!$A$1:$B$24,2,FALSE)</f>
        <v>DESPESES GENERALS</v>
      </c>
    </row>
    <row r="201" spans="1:8" x14ac:dyDescent="0.2">
      <c r="A201" s="7" t="s">
        <v>523</v>
      </c>
      <c r="B201" s="8">
        <v>42660</v>
      </c>
      <c r="C201" s="8">
        <v>42636</v>
      </c>
      <c r="D201" s="9">
        <v>125.83</v>
      </c>
      <c r="E201" s="7" t="s">
        <v>315</v>
      </c>
      <c r="F201" s="7" t="s">
        <v>524</v>
      </c>
      <c r="G201" s="10">
        <v>9</v>
      </c>
      <c r="H201" s="5" t="str">
        <f>VLOOKUP(G201,[1]ORG!$A$1:$B$24,2,FALSE)</f>
        <v>ESCOLA BRESSOL</v>
      </c>
    </row>
    <row r="202" spans="1:8" x14ac:dyDescent="0.2">
      <c r="A202" s="7" t="s">
        <v>525</v>
      </c>
      <c r="B202" s="8">
        <v>42660</v>
      </c>
      <c r="C202" s="8">
        <v>42656</v>
      </c>
      <c r="D202" s="9">
        <v>223.85</v>
      </c>
      <c r="E202" s="7" t="s">
        <v>88</v>
      </c>
      <c r="F202" s="7" t="s">
        <v>526</v>
      </c>
      <c r="G202" s="10">
        <v>13</v>
      </c>
      <c r="H202" s="5" t="str">
        <f>VLOOKUP(G202,[1]ORG!$A$1:$B$24,2,FALSE)</f>
        <v>MEDI AMBIENT</v>
      </c>
    </row>
    <row r="203" spans="1:8" x14ac:dyDescent="0.2">
      <c r="A203" s="7" t="s">
        <v>527</v>
      </c>
      <c r="B203" s="8">
        <v>42660</v>
      </c>
      <c r="C203" s="8">
        <v>42643</v>
      </c>
      <c r="D203" s="9">
        <v>79.3</v>
      </c>
      <c r="E203" s="7" t="s">
        <v>528</v>
      </c>
      <c r="F203" s="7" t="s">
        <v>529</v>
      </c>
      <c r="G203" s="10">
        <v>18</v>
      </c>
      <c r="H203" s="5" t="str">
        <f>VLOOKUP(G203,[1]ORG!$A$1:$B$24,2,FALSE)</f>
        <v>SERVEIS - GESTIÓ RESIDUS</v>
      </c>
    </row>
    <row r="204" spans="1:8" x14ac:dyDescent="0.2">
      <c r="A204" s="7" t="s">
        <v>530</v>
      </c>
      <c r="B204" s="8">
        <v>42660</v>
      </c>
      <c r="C204" s="8">
        <v>42660</v>
      </c>
      <c r="D204" s="9">
        <v>264</v>
      </c>
      <c r="E204" s="7" t="s">
        <v>531</v>
      </c>
      <c r="F204" s="7" t="s">
        <v>532</v>
      </c>
      <c r="G204" s="10">
        <v>8</v>
      </c>
      <c r="H204" s="5" t="str">
        <f>VLOOKUP(G204,[1]ORG!$A$1:$B$24,2,FALSE)</f>
        <v>PROMOCIÓ ECONÒMICA</v>
      </c>
    </row>
    <row r="205" spans="1:8" x14ac:dyDescent="0.2">
      <c r="A205" s="7" t="s">
        <v>533</v>
      </c>
      <c r="B205" s="8">
        <v>42660</v>
      </c>
      <c r="C205" s="8">
        <v>42653</v>
      </c>
      <c r="D205" s="9">
        <v>528</v>
      </c>
      <c r="E205" s="7" t="s">
        <v>245</v>
      </c>
      <c r="F205" s="7" t="s">
        <v>534</v>
      </c>
      <c r="G205" s="10">
        <v>8</v>
      </c>
      <c r="H205" s="5" t="str">
        <f>VLOOKUP(G205,[1]ORG!$A$1:$B$24,2,FALSE)</f>
        <v>PROMOCIÓ ECONÒMICA</v>
      </c>
    </row>
    <row r="206" spans="1:8" x14ac:dyDescent="0.2">
      <c r="A206" s="7" t="s">
        <v>535</v>
      </c>
      <c r="B206" s="8">
        <v>42661</v>
      </c>
      <c r="C206" s="8">
        <v>42653</v>
      </c>
      <c r="D206" s="9">
        <v>1169.99</v>
      </c>
      <c r="E206" s="7" t="s">
        <v>197</v>
      </c>
      <c r="F206" s="7" t="s">
        <v>536</v>
      </c>
      <c r="G206" s="10">
        <v>16</v>
      </c>
      <c r="H206" s="5" t="str">
        <f>VLOOKUP(G206,[1]ORG!$A$1:$B$24,2,FALSE)</f>
        <v>DESPESES GENERALS</v>
      </c>
    </row>
    <row r="207" spans="1:8" x14ac:dyDescent="0.2">
      <c r="A207" s="7" t="s">
        <v>537</v>
      </c>
      <c r="B207" s="8">
        <v>42661</v>
      </c>
      <c r="C207" s="8">
        <v>42654</v>
      </c>
      <c r="D207" s="9">
        <v>3150</v>
      </c>
      <c r="E207" s="7" t="s">
        <v>538</v>
      </c>
      <c r="F207" s="7" t="s">
        <v>539</v>
      </c>
      <c r="G207" s="10">
        <v>3</v>
      </c>
      <c r="H207" s="5" t="str">
        <f>VLOOKUP(G207,[1]ORG!$A$1:$B$24,2,FALSE)</f>
        <v>ENSENYAMENT</v>
      </c>
    </row>
    <row r="208" spans="1:8" x14ac:dyDescent="0.2">
      <c r="A208" s="7" t="s">
        <v>540</v>
      </c>
      <c r="B208" s="8">
        <v>42661</v>
      </c>
      <c r="C208" s="8">
        <v>42644</v>
      </c>
      <c r="D208" s="9">
        <v>242.54</v>
      </c>
      <c r="E208" s="7" t="s">
        <v>78</v>
      </c>
      <c r="F208" s="7" t="s">
        <v>71</v>
      </c>
      <c r="G208" s="10">
        <v>15</v>
      </c>
      <c r="H208" s="5" t="str">
        <f>VLOOKUP(G208,[1]ORG!$A$1:$B$24,2,FALSE)</f>
        <v>INSTALACIONS I CONSUMS</v>
      </c>
    </row>
    <row r="209" spans="1:8" x14ac:dyDescent="0.2">
      <c r="A209" s="7" t="s">
        <v>541</v>
      </c>
      <c r="B209" s="8">
        <v>42661</v>
      </c>
      <c r="C209" s="8">
        <v>42643</v>
      </c>
      <c r="D209" s="9">
        <v>318.01</v>
      </c>
      <c r="E209" s="7" t="s">
        <v>542</v>
      </c>
      <c r="F209" s="7" t="s">
        <v>543</v>
      </c>
      <c r="G209" s="10">
        <v>12</v>
      </c>
      <c r="H209" s="5" t="str">
        <f>VLOOKUP(G209,[1]ORG!$A$1:$B$24,2,FALSE)</f>
        <v>POLICIA</v>
      </c>
    </row>
    <row r="210" spans="1:8" x14ac:dyDescent="0.2">
      <c r="A210" s="7" t="s">
        <v>544</v>
      </c>
      <c r="B210" s="8">
        <v>42661</v>
      </c>
      <c r="C210" s="8">
        <v>42661</v>
      </c>
      <c r="D210" s="9">
        <v>250</v>
      </c>
      <c r="E210" s="7" t="s">
        <v>545</v>
      </c>
      <c r="F210" s="7" t="s">
        <v>546</v>
      </c>
      <c r="G210" s="10">
        <v>1</v>
      </c>
      <c r="H210" s="5" t="str">
        <f>VLOOKUP(G210,[1]ORG!$A$1:$B$24,2,FALSE)</f>
        <v>CULTURA</v>
      </c>
    </row>
    <row r="211" spans="1:8" x14ac:dyDescent="0.2">
      <c r="A211" s="7" t="s">
        <v>547</v>
      </c>
      <c r="B211" s="8">
        <v>42661</v>
      </c>
      <c r="C211" s="8">
        <v>42650</v>
      </c>
      <c r="D211" s="9">
        <v>144</v>
      </c>
      <c r="E211" s="7" t="s">
        <v>548</v>
      </c>
      <c r="F211" s="7" t="s">
        <v>549</v>
      </c>
      <c r="G211" s="10">
        <v>12</v>
      </c>
      <c r="H211" s="5" t="str">
        <f>VLOOKUP(G211,[1]ORG!$A$1:$B$24,2,FALSE)</f>
        <v>POLICIA</v>
      </c>
    </row>
    <row r="212" spans="1:8" x14ac:dyDescent="0.2">
      <c r="A212" s="7" t="s">
        <v>550</v>
      </c>
      <c r="B212" s="8">
        <v>42661</v>
      </c>
      <c r="C212" s="8">
        <v>42643</v>
      </c>
      <c r="D212" s="9">
        <v>929.96</v>
      </c>
      <c r="E212" s="7" t="s">
        <v>551</v>
      </c>
      <c r="F212" s="7" t="s">
        <v>552</v>
      </c>
      <c r="G212" s="10">
        <v>25</v>
      </c>
      <c r="H212" s="5" t="str">
        <f>VLOOKUP(G212,[1]ORG!$A$1:$B$24,2,FALSE)</f>
        <v>BRIGADA</v>
      </c>
    </row>
    <row r="213" spans="1:8" x14ac:dyDescent="0.2">
      <c r="A213" s="7" t="s">
        <v>553</v>
      </c>
      <c r="B213" s="8">
        <v>42661</v>
      </c>
      <c r="C213" s="8">
        <v>42658</v>
      </c>
      <c r="D213" s="9">
        <v>874.35</v>
      </c>
      <c r="E213" s="7" t="s">
        <v>551</v>
      </c>
      <c r="F213" s="7" t="s">
        <v>552</v>
      </c>
      <c r="G213" s="10">
        <v>25</v>
      </c>
      <c r="H213" s="5" t="str">
        <f>VLOOKUP(G213,[1]ORG!$A$1:$B$24,2,FALSE)</f>
        <v>BRIGADA</v>
      </c>
    </row>
    <row r="214" spans="1:8" x14ac:dyDescent="0.2">
      <c r="A214" s="7" t="s">
        <v>554</v>
      </c>
      <c r="B214" s="8">
        <v>42661</v>
      </c>
      <c r="C214" s="8">
        <v>42654</v>
      </c>
      <c r="D214" s="9">
        <v>128.5</v>
      </c>
      <c r="E214" s="7" t="s">
        <v>370</v>
      </c>
      <c r="F214" s="7" t="s">
        <v>118</v>
      </c>
      <c r="G214" s="10">
        <v>25</v>
      </c>
      <c r="H214" s="5" t="str">
        <f>VLOOKUP(G214,[1]ORG!$A$1:$B$24,2,FALSE)</f>
        <v>BRIGADA</v>
      </c>
    </row>
    <row r="215" spans="1:8" x14ac:dyDescent="0.2">
      <c r="A215" s="7" t="s">
        <v>555</v>
      </c>
      <c r="B215" s="8">
        <v>42662</v>
      </c>
      <c r="C215" s="8">
        <v>42658</v>
      </c>
      <c r="D215" s="9">
        <v>323.77999999999997</v>
      </c>
      <c r="E215" s="7" t="s">
        <v>433</v>
      </c>
      <c r="F215" s="7" t="s">
        <v>434</v>
      </c>
      <c r="G215" s="10">
        <v>16</v>
      </c>
      <c r="H215" s="5" t="str">
        <f>VLOOKUP(G215,[1]ORG!$A$1:$B$24,2,FALSE)</f>
        <v>DESPESES GENERALS</v>
      </c>
    </row>
    <row r="216" spans="1:8" x14ac:dyDescent="0.2">
      <c r="A216" s="7" t="s">
        <v>556</v>
      </c>
      <c r="B216" s="8">
        <v>42670</v>
      </c>
      <c r="C216" s="8">
        <v>42670</v>
      </c>
      <c r="D216" s="9">
        <v>984.46</v>
      </c>
      <c r="E216" s="7" t="s">
        <v>557</v>
      </c>
      <c r="F216" s="7" t="s">
        <v>558</v>
      </c>
      <c r="G216" s="10">
        <v>26</v>
      </c>
      <c r="H216" s="5" t="str">
        <f>VLOOKUP(G216,[1]ORG!$A$1:$B$24,2,FALSE)</f>
        <v>SANITAT</v>
      </c>
    </row>
    <row r="217" spans="1:8" x14ac:dyDescent="0.2">
      <c r="A217" s="7" t="s">
        <v>559</v>
      </c>
      <c r="B217" s="8">
        <v>42671</v>
      </c>
      <c r="C217" s="8">
        <v>42671</v>
      </c>
      <c r="D217" s="9">
        <v>1.1499999999999999</v>
      </c>
      <c r="E217" s="7" t="s">
        <v>560</v>
      </c>
      <c r="F217" s="7" t="s">
        <v>561</v>
      </c>
      <c r="G217" s="10">
        <v>15</v>
      </c>
      <c r="H217" s="5" t="str">
        <f>VLOOKUP(G217,[1]ORG!$A$1:$B$24,2,FALSE)</f>
        <v>INSTALACIONS I CONSUMS</v>
      </c>
    </row>
    <row r="218" spans="1:8" x14ac:dyDescent="0.2">
      <c r="A218" s="7" t="s">
        <v>562</v>
      </c>
      <c r="B218" s="8">
        <v>42669</v>
      </c>
      <c r="C218" s="8">
        <v>42668</v>
      </c>
      <c r="D218" s="9">
        <v>310.97000000000003</v>
      </c>
      <c r="E218" s="7" t="s">
        <v>563</v>
      </c>
      <c r="F218" s="7" t="s">
        <v>564</v>
      </c>
      <c r="G218" s="10">
        <v>2</v>
      </c>
      <c r="H218" s="5" t="str">
        <f>VLOOKUP(G218,[1]ORG!$A$1:$B$24,2,FALSE)</f>
        <v>JOVENTUT</v>
      </c>
    </row>
    <row r="219" spans="1:8" x14ac:dyDescent="0.2">
      <c r="A219" s="7" t="s">
        <v>565</v>
      </c>
      <c r="B219" s="8">
        <v>42671</v>
      </c>
      <c r="C219" s="8">
        <v>42669</v>
      </c>
      <c r="D219" s="9">
        <v>153.03</v>
      </c>
      <c r="E219" s="7" t="s">
        <v>291</v>
      </c>
      <c r="F219" s="7" t="s">
        <v>566</v>
      </c>
      <c r="G219" s="10">
        <v>11</v>
      </c>
      <c r="H219" s="5" t="str">
        <f>VLOOKUP(G219,[1]ORG!$A$1:$B$24,2,FALSE)</f>
        <v>MOBILITAT</v>
      </c>
    </row>
    <row r="220" spans="1:8" x14ac:dyDescent="0.2">
      <c r="A220" s="7" t="s">
        <v>567</v>
      </c>
      <c r="B220" s="8">
        <v>42671</v>
      </c>
      <c r="C220" s="8">
        <v>42670</v>
      </c>
      <c r="D220" s="9">
        <v>27.07</v>
      </c>
      <c r="E220" s="7" t="s">
        <v>304</v>
      </c>
      <c r="F220" s="7" t="s">
        <v>568</v>
      </c>
      <c r="G220" s="10">
        <v>18</v>
      </c>
      <c r="H220" s="5" t="str">
        <f>VLOOKUP(G220,[1]ORG!$A$1:$B$24,2,FALSE)</f>
        <v>SERVEIS - GESTIÓ RESIDUS</v>
      </c>
    </row>
    <row r="221" spans="1:8" x14ac:dyDescent="0.2">
      <c r="A221" s="7" t="s">
        <v>569</v>
      </c>
      <c r="B221" s="8">
        <v>42669</v>
      </c>
      <c r="C221" s="8">
        <v>42664</v>
      </c>
      <c r="D221" s="9">
        <v>290.39999999999998</v>
      </c>
      <c r="E221" s="7" t="s">
        <v>570</v>
      </c>
      <c r="F221" s="7" t="s">
        <v>571</v>
      </c>
      <c r="G221" s="10">
        <v>7</v>
      </c>
      <c r="H221" s="5" t="str">
        <f>VLOOKUP(G221,[1]ORG!$A$1:$B$24,2,FALSE)</f>
        <v>ESPORTS</v>
      </c>
    </row>
    <row r="222" spans="1:8" x14ac:dyDescent="0.2">
      <c r="A222" s="7" t="s">
        <v>572</v>
      </c>
      <c r="B222" s="8">
        <v>42669</v>
      </c>
      <c r="C222" s="8">
        <v>42658</v>
      </c>
      <c r="D222" s="9">
        <v>295.2</v>
      </c>
      <c r="E222" s="7" t="s">
        <v>419</v>
      </c>
      <c r="F222" s="7" t="s">
        <v>192</v>
      </c>
      <c r="G222" s="10">
        <v>25</v>
      </c>
      <c r="H222" s="5" t="str">
        <f>VLOOKUP(G222,[1]ORG!$A$1:$B$24,2,FALSE)</f>
        <v>BRIGADA</v>
      </c>
    </row>
    <row r="223" spans="1:8" x14ac:dyDescent="0.2">
      <c r="A223" s="7" t="s">
        <v>573</v>
      </c>
      <c r="B223" s="8">
        <v>42669</v>
      </c>
      <c r="C223" s="8">
        <v>42650</v>
      </c>
      <c r="D223" s="9">
        <v>182.07</v>
      </c>
      <c r="E223" s="7" t="s">
        <v>574</v>
      </c>
      <c r="F223" s="7" t="s">
        <v>575</v>
      </c>
      <c r="G223" s="10">
        <v>16</v>
      </c>
      <c r="H223" s="5" t="str">
        <f>VLOOKUP(G223,[1]ORG!$A$1:$B$24,2,FALSE)</f>
        <v>DESPESES GENERALS</v>
      </c>
    </row>
    <row r="224" spans="1:8" x14ac:dyDescent="0.2">
      <c r="A224" s="7" t="s">
        <v>576</v>
      </c>
      <c r="B224" s="8">
        <v>42669</v>
      </c>
      <c r="C224" s="8">
        <v>42668</v>
      </c>
      <c r="D224" s="9">
        <v>48.54</v>
      </c>
      <c r="E224" s="7" t="s">
        <v>266</v>
      </c>
      <c r="F224" s="7" t="s">
        <v>267</v>
      </c>
      <c r="G224" s="10">
        <v>1</v>
      </c>
      <c r="H224" s="5" t="str">
        <f>VLOOKUP(G224,[1]ORG!$A$1:$B$24,2,FALSE)</f>
        <v>CULTURA</v>
      </c>
    </row>
    <row r="225" spans="1:8" x14ac:dyDescent="0.2">
      <c r="A225" s="7" t="s">
        <v>577</v>
      </c>
      <c r="B225" s="8">
        <v>42670</v>
      </c>
      <c r="C225" s="8">
        <v>42669</v>
      </c>
      <c r="D225" s="9">
        <v>19</v>
      </c>
      <c r="E225" s="7" t="s">
        <v>245</v>
      </c>
      <c r="F225" s="7" t="s">
        <v>578</v>
      </c>
      <c r="G225" s="10">
        <v>16</v>
      </c>
      <c r="H225" s="5" t="str">
        <f>VLOOKUP(G225,[1]ORG!$A$1:$B$24,2,FALSE)</f>
        <v>DESPESES GENERALS</v>
      </c>
    </row>
    <row r="226" spans="1:8" x14ac:dyDescent="0.2">
      <c r="A226" s="7" t="s">
        <v>579</v>
      </c>
      <c r="B226" s="8">
        <v>42670</v>
      </c>
      <c r="C226" s="8">
        <v>42658</v>
      </c>
      <c r="D226" s="9">
        <v>2003.45</v>
      </c>
      <c r="E226" s="7" t="s">
        <v>352</v>
      </c>
      <c r="F226" s="7" t="s">
        <v>580</v>
      </c>
      <c r="G226" s="10">
        <v>15</v>
      </c>
      <c r="H226" s="5" t="str">
        <f>VLOOKUP(G226,[1]ORG!$A$1:$B$24,2,FALSE)</f>
        <v>INSTALACIONS I CONSUMS</v>
      </c>
    </row>
    <row r="227" spans="1:8" x14ac:dyDescent="0.2">
      <c r="A227" s="7" t="s">
        <v>581</v>
      </c>
      <c r="B227" s="8">
        <v>42669</v>
      </c>
      <c r="C227" s="8">
        <v>42648</v>
      </c>
      <c r="D227" s="9">
        <v>157.63999999999999</v>
      </c>
      <c r="E227" s="7" t="s">
        <v>582</v>
      </c>
      <c r="F227" s="7" t="s">
        <v>583</v>
      </c>
      <c r="G227" s="10">
        <v>13</v>
      </c>
      <c r="H227" s="5" t="str">
        <f>VLOOKUP(G227,[1]ORG!$A$1:$B$24,2,FALSE)</f>
        <v>MEDI AMBIENT</v>
      </c>
    </row>
    <row r="228" spans="1:8" x14ac:dyDescent="0.2">
      <c r="A228" s="7" t="s">
        <v>584</v>
      </c>
      <c r="B228" s="8">
        <v>42670</v>
      </c>
      <c r="C228" s="8">
        <v>42663</v>
      </c>
      <c r="D228" s="9">
        <v>150</v>
      </c>
      <c r="E228" s="7" t="s">
        <v>585</v>
      </c>
      <c r="F228" s="7" t="s">
        <v>586</v>
      </c>
      <c r="G228" s="10">
        <v>4</v>
      </c>
      <c r="H228" s="5" t="str">
        <f>VLOOKUP(G228,[1]ORG!$A$1:$B$24,2,FALSE)</f>
        <v>SERVEIS SOCIALS</v>
      </c>
    </row>
    <row r="229" spans="1:8" x14ac:dyDescent="0.2">
      <c r="A229" s="7" t="s">
        <v>587</v>
      </c>
      <c r="B229" s="8">
        <v>42670</v>
      </c>
      <c r="C229" s="8">
        <v>42664</v>
      </c>
      <c r="D229" s="9">
        <v>1016.38</v>
      </c>
      <c r="E229" s="7" t="s">
        <v>585</v>
      </c>
      <c r="F229" s="7" t="s">
        <v>586</v>
      </c>
      <c r="G229" s="10">
        <v>4</v>
      </c>
      <c r="H229" s="5" t="str">
        <f>VLOOKUP(G229,[1]ORG!$A$1:$B$24,2,FALSE)</f>
        <v>SERVEIS SOCIALS</v>
      </c>
    </row>
    <row r="230" spans="1:8" x14ac:dyDescent="0.2">
      <c r="A230" s="7" t="s">
        <v>588</v>
      </c>
      <c r="B230" s="8">
        <v>42670</v>
      </c>
      <c r="C230" s="8">
        <v>42658</v>
      </c>
      <c r="D230" s="9">
        <v>354.8</v>
      </c>
      <c r="E230" s="7" t="s">
        <v>357</v>
      </c>
      <c r="F230" s="7" t="s">
        <v>589</v>
      </c>
      <c r="G230" s="10">
        <v>18</v>
      </c>
      <c r="H230" s="5" t="str">
        <f>VLOOKUP(G230,[1]ORG!$A$1:$B$24,2,FALSE)</f>
        <v>SERVEIS - GESTIÓ RESIDUS</v>
      </c>
    </row>
    <row r="231" spans="1:8" x14ac:dyDescent="0.2">
      <c r="A231" s="7" t="s">
        <v>590</v>
      </c>
      <c r="B231" s="8">
        <v>42669</v>
      </c>
      <c r="C231" s="8">
        <v>42643</v>
      </c>
      <c r="D231" s="9">
        <v>554.45000000000005</v>
      </c>
      <c r="E231" s="7" t="s">
        <v>591</v>
      </c>
      <c r="F231" s="7" t="s">
        <v>592</v>
      </c>
      <c r="G231" s="10">
        <v>4</v>
      </c>
      <c r="H231" s="5" t="str">
        <f>VLOOKUP(G231,[1]ORG!$A$1:$B$24,2,FALSE)</f>
        <v>SERVEIS SOCIALS</v>
      </c>
    </row>
    <row r="232" spans="1:8" x14ac:dyDescent="0.2">
      <c r="A232" s="7" t="s">
        <v>593</v>
      </c>
      <c r="B232" s="8">
        <v>42669</v>
      </c>
      <c r="C232" s="8">
        <v>42521</v>
      </c>
      <c r="D232" s="9">
        <v>2809.89</v>
      </c>
      <c r="E232" s="7" t="s">
        <v>591</v>
      </c>
      <c r="F232" s="7" t="s">
        <v>594</v>
      </c>
      <c r="G232" s="10">
        <v>4</v>
      </c>
      <c r="H232" s="5" t="str">
        <f>VLOOKUP(G232,[1]ORG!$A$1:$B$24,2,FALSE)</f>
        <v>SERVEIS SOCIALS</v>
      </c>
    </row>
    <row r="233" spans="1:8" x14ac:dyDescent="0.2">
      <c r="A233" s="7" t="s">
        <v>595</v>
      </c>
      <c r="B233" s="8">
        <v>42669</v>
      </c>
      <c r="C233" s="8">
        <v>42668</v>
      </c>
      <c r="D233" s="9">
        <v>102.46</v>
      </c>
      <c r="E233" s="7" t="s">
        <v>266</v>
      </c>
      <c r="F233" s="7" t="s">
        <v>596</v>
      </c>
      <c r="G233" s="10">
        <v>4</v>
      </c>
      <c r="H233" s="5" t="str">
        <f>VLOOKUP(G233,[1]ORG!$A$1:$B$24,2,FALSE)</f>
        <v>SERVEIS SOCIALS</v>
      </c>
    </row>
    <row r="234" spans="1:8" x14ac:dyDescent="0.2">
      <c r="A234" s="7" t="s">
        <v>597</v>
      </c>
      <c r="B234" s="8">
        <v>42669</v>
      </c>
      <c r="C234" s="8">
        <v>42668</v>
      </c>
      <c r="D234" s="9">
        <v>48.54</v>
      </c>
      <c r="E234" s="7" t="s">
        <v>266</v>
      </c>
      <c r="F234" s="7" t="s">
        <v>596</v>
      </c>
      <c r="G234" s="10">
        <v>4</v>
      </c>
      <c r="H234" s="5" t="str">
        <f>VLOOKUP(G234,[1]ORG!$A$1:$B$24,2,FALSE)</f>
        <v>SERVEIS SOCIALS</v>
      </c>
    </row>
    <row r="235" spans="1:8" x14ac:dyDescent="0.2">
      <c r="A235" s="7" t="s">
        <v>598</v>
      </c>
      <c r="B235" s="8">
        <v>42668</v>
      </c>
      <c r="C235" s="8">
        <v>42659</v>
      </c>
      <c r="D235" s="9">
        <v>4854.3599999999997</v>
      </c>
      <c r="E235" s="7" t="s">
        <v>327</v>
      </c>
      <c r="F235" s="7" t="s">
        <v>192</v>
      </c>
      <c r="G235" s="10">
        <v>25</v>
      </c>
      <c r="H235" s="5" t="str">
        <f>VLOOKUP(G235,[1]ORG!$A$1:$B$24,2,FALSE)</f>
        <v>BRIGADA</v>
      </c>
    </row>
    <row r="236" spans="1:8" x14ac:dyDescent="0.2">
      <c r="A236" s="7" t="s">
        <v>599</v>
      </c>
      <c r="B236" s="8">
        <v>42667</v>
      </c>
      <c r="C236" s="8">
        <v>42664</v>
      </c>
      <c r="D236" s="9">
        <v>726</v>
      </c>
      <c r="E236" s="7" t="s">
        <v>600</v>
      </c>
      <c r="F236" s="7" t="s">
        <v>601</v>
      </c>
      <c r="G236" s="10">
        <v>8</v>
      </c>
      <c r="H236" s="5" t="str">
        <f>VLOOKUP(G236,[1]ORG!$A$1:$B$24,2,FALSE)</f>
        <v>PROMOCIÓ ECONÒMICA</v>
      </c>
    </row>
    <row r="237" spans="1:8" x14ac:dyDescent="0.2">
      <c r="A237" s="7" t="s">
        <v>602</v>
      </c>
      <c r="B237" s="8">
        <v>42668</v>
      </c>
      <c r="C237" s="8">
        <v>42667</v>
      </c>
      <c r="D237" s="9">
        <v>398.37</v>
      </c>
      <c r="E237" s="7" t="s">
        <v>100</v>
      </c>
      <c r="F237" s="7" t="s">
        <v>603</v>
      </c>
      <c r="G237" s="10">
        <v>11</v>
      </c>
      <c r="H237" s="5" t="str">
        <f>VLOOKUP(G237,[1]ORG!$A$1:$B$24,2,FALSE)</f>
        <v>MOBILITAT</v>
      </c>
    </row>
    <row r="238" spans="1:8" x14ac:dyDescent="0.2">
      <c r="A238" s="7" t="s">
        <v>604</v>
      </c>
      <c r="B238" s="8">
        <v>42671</v>
      </c>
      <c r="C238" s="8">
        <v>42549</v>
      </c>
      <c r="D238" s="9">
        <v>5804.49</v>
      </c>
      <c r="E238" s="7" t="s">
        <v>414</v>
      </c>
      <c r="F238" s="7" t="s">
        <v>605</v>
      </c>
      <c r="G238" s="10">
        <v>12</v>
      </c>
      <c r="H238" s="5" t="str">
        <f>VLOOKUP(G238,[1]ORG!$A$1:$B$24,2,FALSE)</f>
        <v>POLICIA</v>
      </c>
    </row>
    <row r="239" spans="1:8" x14ac:dyDescent="0.2">
      <c r="A239" s="7" t="s">
        <v>606</v>
      </c>
      <c r="B239" s="8">
        <v>42667</v>
      </c>
      <c r="C239" s="8">
        <v>42653</v>
      </c>
      <c r="D239" s="9">
        <v>235.95</v>
      </c>
      <c r="E239" s="7" t="s">
        <v>607</v>
      </c>
      <c r="F239" s="7" t="s">
        <v>608</v>
      </c>
      <c r="G239" s="10">
        <v>12</v>
      </c>
      <c r="H239" s="5" t="str">
        <f>VLOOKUP(G239,[1]ORG!$A$1:$B$24,2,FALSE)</f>
        <v>POLICIA</v>
      </c>
    </row>
    <row r="240" spans="1:8" x14ac:dyDescent="0.2">
      <c r="A240" s="7" t="s">
        <v>609</v>
      </c>
      <c r="B240" s="8">
        <v>42662</v>
      </c>
      <c r="C240" s="8">
        <v>42658</v>
      </c>
      <c r="D240" s="9">
        <v>53.06</v>
      </c>
      <c r="E240" s="7" t="s">
        <v>240</v>
      </c>
      <c r="F240" s="7" t="s">
        <v>610</v>
      </c>
      <c r="G240" s="10">
        <v>25</v>
      </c>
      <c r="H240" s="5" t="str">
        <f>VLOOKUP(G240,[1]ORG!$A$1:$B$24,2,FALSE)</f>
        <v>BRIGADA</v>
      </c>
    </row>
    <row r="241" spans="1:8" x14ac:dyDescent="0.2">
      <c r="A241" s="7" t="s">
        <v>611</v>
      </c>
      <c r="B241" s="8">
        <v>42667</v>
      </c>
      <c r="C241" s="8">
        <v>42657</v>
      </c>
      <c r="D241" s="9">
        <v>180</v>
      </c>
      <c r="E241" s="7" t="s">
        <v>548</v>
      </c>
      <c r="F241" s="7" t="s">
        <v>612</v>
      </c>
      <c r="G241" s="10">
        <v>12</v>
      </c>
      <c r="H241" s="5" t="str">
        <f>VLOOKUP(G241,[1]ORG!$A$1:$B$24,2,FALSE)</f>
        <v>POLICIA</v>
      </c>
    </row>
    <row r="242" spans="1:8" x14ac:dyDescent="0.2">
      <c r="A242" s="7" t="s">
        <v>613</v>
      </c>
      <c r="B242" s="8">
        <v>42664</v>
      </c>
      <c r="C242" s="8">
        <v>42660</v>
      </c>
      <c r="D242" s="9">
        <v>69.75</v>
      </c>
      <c r="E242" s="7" t="s">
        <v>614</v>
      </c>
      <c r="F242" s="7" t="s">
        <v>615</v>
      </c>
      <c r="G242" s="10">
        <v>8</v>
      </c>
      <c r="H242" s="5" t="str">
        <f>VLOOKUP(G242,[1]ORG!$A$1:$B$24,2,FALSE)</f>
        <v>PROMOCIÓ ECONÒMICA</v>
      </c>
    </row>
    <row r="243" spans="1:8" x14ac:dyDescent="0.2">
      <c r="A243" s="7" t="s">
        <v>616</v>
      </c>
      <c r="B243" s="8">
        <v>42664</v>
      </c>
      <c r="C243" s="8">
        <v>42658</v>
      </c>
      <c r="D243" s="9">
        <v>72.849999999999994</v>
      </c>
      <c r="E243" s="7" t="s">
        <v>325</v>
      </c>
      <c r="F243" s="7" t="s">
        <v>192</v>
      </c>
      <c r="G243" s="10">
        <v>18</v>
      </c>
      <c r="H243" s="5" t="str">
        <f>VLOOKUP(G243,[1]ORG!$A$1:$B$24,2,FALSE)</f>
        <v>SERVEIS - GESTIÓ RESIDUS</v>
      </c>
    </row>
    <row r="244" spans="1:8" x14ac:dyDescent="0.2">
      <c r="A244" s="7" t="s">
        <v>617</v>
      </c>
      <c r="B244" s="8">
        <v>42667</v>
      </c>
      <c r="C244" s="8">
        <v>42658</v>
      </c>
      <c r="D244" s="9">
        <v>269.68</v>
      </c>
      <c r="E244" s="7" t="s">
        <v>344</v>
      </c>
      <c r="F244" s="7" t="s">
        <v>118</v>
      </c>
      <c r="G244" s="10">
        <v>16</v>
      </c>
      <c r="H244" s="5" t="str">
        <f>VLOOKUP(G244,[1]ORG!$A$1:$B$24,2,FALSE)</f>
        <v>DESPESES GENERALS</v>
      </c>
    </row>
    <row r="245" spans="1:8" x14ac:dyDescent="0.2">
      <c r="A245" s="7" t="s">
        <v>618</v>
      </c>
      <c r="B245" s="8">
        <v>42664</v>
      </c>
      <c r="C245" s="8">
        <v>42664</v>
      </c>
      <c r="D245" s="9">
        <v>329.12</v>
      </c>
      <c r="E245" s="7" t="s">
        <v>619</v>
      </c>
      <c r="F245" s="7" t="s">
        <v>620</v>
      </c>
      <c r="G245" s="10">
        <v>1</v>
      </c>
      <c r="H245" s="5" t="str">
        <f>VLOOKUP(G245,[1]ORG!$A$1:$B$24,2,FALSE)</f>
        <v>CULTURA</v>
      </c>
    </row>
    <row r="246" spans="1:8" x14ac:dyDescent="0.2">
      <c r="A246" s="7" t="s">
        <v>621</v>
      </c>
      <c r="B246" s="8">
        <v>42664</v>
      </c>
      <c r="C246" s="8">
        <v>42662</v>
      </c>
      <c r="D246" s="9">
        <v>440.44</v>
      </c>
      <c r="E246" s="7" t="s">
        <v>622</v>
      </c>
      <c r="F246" s="7" t="s">
        <v>623</v>
      </c>
      <c r="G246" s="10">
        <v>12</v>
      </c>
      <c r="H246" s="5" t="str">
        <f>VLOOKUP(G246,[1]ORG!$A$1:$B$24,2,FALSE)</f>
        <v>POLICIA</v>
      </c>
    </row>
    <row r="247" spans="1:8" x14ac:dyDescent="0.2">
      <c r="A247" s="7" t="s">
        <v>624</v>
      </c>
      <c r="B247" s="8">
        <v>42660</v>
      </c>
      <c r="C247" s="8">
        <v>42657</v>
      </c>
      <c r="D247" s="9">
        <v>143</v>
      </c>
      <c r="E247" s="7" t="s">
        <v>625</v>
      </c>
      <c r="F247" s="7" t="s">
        <v>626</v>
      </c>
      <c r="G247" s="10">
        <v>8</v>
      </c>
      <c r="H247" s="5" t="str">
        <f>VLOOKUP(G247,[1]ORG!$A$1:$B$24,2,FALSE)</f>
        <v>PROMOCIÓ ECONÒMICA</v>
      </c>
    </row>
    <row r="248" spans="1:8" x14ac:dyDescent="0.2">
      <c r="A248" s="7" t="s">
        <v>627</v>
      </c>
      <c r="B248" s="8">
        <v>42671</v>
      </c>
      <c r="C248" s="8">
        <v>42670</v>
      </c>
      <c r="D248" s="9">
        <v>1118.04</v>
      </c>
      <c r="E248" s="7" t="s">
        <v>628</v>
      </c>
      <c r="F248" s="7" t="s">
        <v>629</v>
      </c>
      <c r="G248" s="10">
        <v>15</v>
      </c>
      <c r="H248" s="5" t="str">
        <f>VLOOKUP(G248,[1]ORG!$A$1:$B$24,2,FALSE)</f>
        <v>INSTALACIONS I CONSUMS</v>
      </c>
    </row>
    <row r="249" spans="1:8" x14ac:dyDescent="0.2">
      <c r="A249" s="7" t="s">
        <v>630</v>
      </c>
      <c r="B249" s="8">
        <v>42674</v>
      </c>
      <c r="C249" s="8">
        <v>42673</v>
      </c>
      <c r="D249" s="9">
        <v>6134.7</v>
      </c>
      <c r="E249" s="7" t="s">
        <v>88</v>
      </c>
      <c r="F249" s="7" t="s">
        <v>631</v>
      </c>
      <c r="G249" s="10">
        <v>13</v>
      </c>
      <c r="H249" s="5" t="str">
        <f>VLOOKUP(G249,[1]ORG!$A$1:$B$24,2,FALSE)</f>
        <v>MEDI AMBIENT</v>
      </c>
    </row>
    <row r="250" spans="1:8" x14ac:dyDescent="0.2">
      <c r="A250" s="7" t="s">
        <v>632</v>
      </c>
      <c r="B250" s="8">
        <v>42674</v>
      </c>
      <c r="C250" s="8">
        <v>42673</v>
      </c>
      <c r="D250" s="9">
        <v>5141.99</v>
      </c>
      <c r="E250" s="7" t="s">
        <v>88</v>
      </c>
      <c r="F250" s="7" t="s">
        <v>633</v>
      </c>
      <c r="G250" s="10">
        <v>13</v>
      </c>
      <c r="H250" s="5" t="str">
        <f>VLOOKUP(G250,[1]ORG!$A$1:$B$24,2,FALSE)</f>
        <v>MEDI AMBIENT</v>
      </c>
    </row>
    <row r="251" spans="1:8" x14ac:dyDescent="0.2">
      <c r="A251" s="7" t="s">
        <v>634</v>
      </c>
      <c r="B251" s="8">
        <v>42674</v>
      </c>
      <c r="C251" s="8">
        <v>42674</v>
      </c>
      <c r="D251" s="9">
        <v>2691.78</v>
      </c>
      <c r="E251" s="7" t="s">
        <v>635</v>
      </c>
      <c r="F251" s="7" t="s">
        <v>636</v>
      </c>
      <c r="G251" s="10">
        <v>7</v>
      </c>
      <c r="H251" s="5" t="str">
        <f>VLOOKUP(G251,[1]ORG!$A$1:$B$24,2,FALSE)</f>
        <v>ESPORTS</v>
      </c>
    </row>
    <row r="252" spans="1:8" x14ac:dyDescent="0.2">
      <c r="A252" s="7" t="s">
        <v>637</v>
      </c>
      <c r="B252" s="8">
        <v>42674</v>
      </c>
      <c r="C252" s="8">
        <v>42657</v>
      </c>
      <c r="D252" s="9">
        <v>948.41</v>
      </c>
      <c r="E252" s="7" t="s">
        <v>22</v>
      </c>
      <c r="F252" s="7" t="s">
        <v>638</v>
      </c>
      <c r="G252" s="10">
        <v>15</v>
      </c>
      <c r="H252" s="5" t="str">
        <f>VLOOKUP(G252,[1]ORG!$A$1:$B$24,2,FALSE)</f>
        <v>INSTALACIONS I CONSUMS</v>
      </c>
    </row>
    <row r="253" spans="1:8" x14ac:dyDescent="0.2">
      <c r="A253" s="7" t="s">
        <v>639</v>
      </c>
      <c r="B253" s="8">
        <v>42676</v>
      </c>
      <c r="C253" s="8">
        <v>42668</v>
      </c>
      <c r="D253" s="9">
        <v>595.79999999999995</v>
      </c>
      <c r="E253" s="7" t="s">
        <v>14</v>
      </c>
      <c r="F253" s="7" t="s">
        <v>640</v>
      </c>
      <c r="G253" s="10">
        <v>15</v>
      </c>
      <c r="H253" s="5" t="str">
        <f>VLOOKUP(G253,[1]ORG!$A$1:$B$24,2,FALSE)</f>
        <v>INSTALACIONS I CONSUMS</v>
      </c>
    </row>
    <row r="254" spans="1:8" x14ac:dyDescent="0.2">
      <c r="A254" s="7" t="s">
        <v>641</v>
      </c>
      <c r="B254" s="8">
        <v>42676</v>
      </c>
      <c r="C254" s="8">
        <v>42674</v>
      </c>
      <c r="D254" s="9">
        <v>755.04</v>
      </c>
      <c r="E254" s="7" t="s">
        <v>299</v>
      </c>
      <c r="F254" s="7" t="s">
        <v>642</v>
      </c>
      <c r="G254" s="10">
        <v>16</v>
      </c>
      <c r="H254" s="5" t="str">
        <f>VLOOKUP(G254,[1]ORG!$A$1:$B$24,2,FALSE)</f>
        <v>DESPESES GENERALS</v>
      </c>
    </row>
    <row r="255" spans="1:8" x14ac:dyDescent="0.2">
      <c r="A255" s="7" t="s">
        <v>643</v>
      </c>
      <c r="B255" s="8">
        <v>42676</v>
      </c>
      <c r="C255" s="8">
        <v>42674</v>
      </c>
      <c r="D255" s="9">
        <v>431.2</v>
      </c>
      <c r="E255" s="7" t="s">
        <v>644</v>
      </c>
      <c r="F255" s="7" t="s">
        <v>645</v>
      </c>
      <c r="G255" s="10">
        <v>25</v>
      </c>
      <c r="H255" s="5" t="str">
        <f>VLOOKUP(G255,[1]ORG!$A$1:$B$24,2,FALSE)</f>
        <v>BRIGADA</v>
      </c>
    </row>
    <row r="256" spans="1:8" x14ac:dyDescent="0.2">
      <c r="A256" s="7" t="s">
        <v>646</v>
      </c>
      <c r="B256" s="8">
        <v>42676</v>
      </c>
      <c r="C256" s="8">
        <v>42674</v>
      </c>
      <c r="D256" s="9">
        <v>272.25</v>
      </c>
      <c r="E256" s="7" t="s">
        <v>647</v>
      </c>
      <c r="F256" s="7" t="s">
        <v>648</v>
      </c>
      <c r="G256" s="10">
        <v>7</v>
      </c>
      <c r="H256" s="5" t="str">
        <f>VLOOKUP(G256,[1]ORG!$A$1:$B$24,2,FALSE)</f>
        <v>ESPORTS</v>
      </c>
    </row>
    <row r="257" spans="1:8" x14ac:dyDescent="0.2">
      <c r="A257" s="7" t="s">
        <v>649</v>
      </c>
      <c r="B257" s="8">
        <v>42677</v>
      </c>
      <c r="C257" s="8">
        <v>42676</v>
      </c>
      <c r="D257" s="9">
        <v>941.38</v>
      </c>
      <c r="E257" s="7" t="s">
        <v>560</v>
      </c>
      <c r="F257" s="7" t="s">
        <v>650</v>
      </c>
      <c r="G257" s="10">
        <v>15</v>
      </c>
      <c r="H257" s="5" t="str">
        <f>VLOOKUP(G257,[1]ORG!$A$1:$B$24,2,FALSE)</f>
        <v>INSTALACIONS I CONSUMS</v>
      </c>
    </row>
    <row r="258" spans="1:8" x14ac:dyDescent="0.2">
      <c r="A258" s="7" t="s">
        <v>651</v>
      </c>
      <c r="B258" s="8">
        <v>42674</v>
      </c>
      <c r="C258" s="8">
        <v>42674</v>
      </c>
      <c r="D258" s="9">
        <v>425</v>
      </c>
      <c r="E258" s="7" t="s">
        <v>652</v>
      </c>
      <c r="F258" s="7" t="s">
        <v>653</v>
      </c>
      <c r="G258" s="10"/>
      <c r="H258" s="5" t="str">
        <f>VLOOKUP(G258,[1]ORG!$A$1:$B$24,2,FALSE)</f>
        <v>VARIS</v>
      </c>
    </row>
    <row r="259" spans="1:8" x14ac:dyDescent="0.2">
      <c r="A259" s="7" t="s">
        <v>654</v>
      </c>
      <c r="B259" s="8">
        <v>42674</v>
      </c>
      <c r="C259" s="8">
        <v>42674</v>
      </c>
      <c r="D259" s="9">
        <v>508.2</v>
      </c>
      <c r="E259" s="7" t="s">
        <v>655</v>
      </c>
      <c r="F259" s="7" t="s">
        <v>656</v>
      </c>
      <c r="G259" s="10">
        <v>6</v>
      </c>
      <c r="H259" s="5" t="str">
        <f>VLOOKUP(G259,[1]ORG!$A$1:$B$24,2,FALSE)</f>
        <v>CASAL GENT GRAN</v>
      </c>
    </row>
    <row r="260" spans="1:8" x14ac:dyDescent="0.2">
      <c r="A260" s="7" t="s">
        <v>657</v>
      </c>
      <c r="B260" s="8">
        <v>42671</v>
      </c>
      <c r="C260" s="8">
        <v>42660</v>
      </c>
      <c r="D260" s="9">
        <v>101.5</v>
      </c>
      <c r="E260" s="7" t="s">
        <v>658</v>
      </c>
      <c r="F260" s="7" t="s">
        <v>659</v>
      </c>
      <c r="G260" s="10">
        <v>8</v>
      </c>
      <c r="H260" s="5" t="str">
        <f>VLOOKUP(G260,[1]ORG!$A$1:$B$24,2,FALSE)</f>
        <v>PROMOCIÓ ECONÒMICA</v>
      </c>
    </row>
    <row r="261" spans="1:8" x14ac:dyDescent="0.2">
      <c r="A261" s="7" t="s">
        <v>660</v>
      </c>
      <c r="B261" s="8">
        <v>42671</v>
      </c>
      <c r="C261" s="8">
        <v>42663</v>
      </c>
      <c r="D261" s="9">
        <v>1261.3499999999999</v>
      </c>
      <c r="E261" s="7" t="s">
        <v>661</v>
      </c>
      <c r="F261" s="7" t="s">
        <v>662</v>
      </c>
      <c r="G261" s="10">
        <v>4</v>
      </c>
      <c r="H261" s="5" t="str">
        <f>VLOOKUP(G261,[1]ORG!$A$1:$B$24,2,FALSE)</f>
        <v>SERVEIS SOCIALS</v>
      </c>
    </row>
    <row r="262" spans="1:8" x14ac:dyDescent="0.2">
      <c r="A262" s="7" t="s">
        <v>663</v>
      </c>
      <c r="B262" s="8">
        <v>42671</v>
      </c>
      <c r="C262" s="8">
        <v>42643</v>
      </c>
      <c r="D262" s="9">
        <v>149.77000000000001</v>
      </c>
      <c r="E262" s="7" t="s">
        <v>30</v>
      </c>
      <c r="F262" s="7" t="s">
        <v>664</v>
      </c>
      <c r="G262" s="10">
        <v>4</v>
      </c>
      <c r="H262" s="5" t="str">
        <f>VLOOKUP(G262,[1]ORG!$A$1:$B$24,2,FALSE)</f>
        <v>SERVEIS SOCIALS</v>
      </c>
    </row>
    <row r="263" spans="1:8" x14ac:dyDescent="0.2">
      <c r="A263" s="7" t="s">
        <v>665</v>
      </c>
      <c r="B263" s="8">
        <v>42671</v>
      </c>
      <c r="C263" s="8">
        <v>42643</v>
      </c>
      <c r="D263" s="9">
        <v>138.22999999999999</v>
      </c>
      <c r="E263" s="7" t="s">
        <v>666</v>
      </c>
      <c r="F263" s="7" t="s">
        <v>664</v>
      </c>
      <c r="G263" s="10">
        <v>4</v>
      </c>
      <c r="H263" s="5" t="str">
        <f>VLOOKUP(G263,[1]ORG!$A$1:$B$24,2,FALSE)</f>
        <v>SERVEIS SOCIALS</v>
      </c>
    </row>
    <row r="264" spans="1:8" x14ac:dyDescent="0.2">
      <c r="A264" s="7" t="s">
        <v>667</v>
      </c>
      <c r="B264" s="8">
        <v>42671</v>
      </c>
      <c r="C264" s="8">
        <v>42643</v>
      </c>
      <c r="D264" s="9">
        <v>746.49</v>
      </c>
      <c r="E264" s="7" t="s">
        <v>30</v>
      </c>
      <c r="F264" s="7" t="s">
        <v>664</v>
      </c>
      <c r="G264" s="10">
        <v>4</v>
      </c>
      <c r="H264" s="5" t="str">
        <f>VLOOKUP(G264,[1]ORG!$A$1:$B$24,2,FALSE)</f>
        <v>SERVEIS SOCIALS</v>
      </c>
    </row>
    <row r="265" spans="1:8" x14ac:dyDescent="0.2">
      <c r="A265" s="7" t="s">
        <v>668</v>
      </c>
      <c r="B265" s="8">
        <v>42671</v>
      </c>
      <c r="C265" s="8">
        <v>42643</v>
      </c>
      <c r="D265" s="9">
        <v>806.61</v>
      </c>
      <c r="E265" s="7" t="s">
        <v>30</v>
      </c>
      <c r="F265" s="7" t="s">
        <v>664</v>
      </c>
      <c r="G265" s="10">
        <v>4</v>
      </c>
      <c r="H265" s="5" t="str">
        <f>VLOOKUP(G265,[1]ORG!$A$1:$B$24,2,FALSE)</f>
        <v>SERVEIS SOCIALS</v>
      </c>
    </row>
    <row r="266" spans="1:8" x14ac:dyDescent="0.2">
      <c r="A266" s="7" t="s">
        <v>669</v>
      </c>
      <c r="B266" s="8">
        <v>42674</v>
      </c>
      <c r="C266" s="8">
        <v>42674</v>
      </c>
      <c r="D266" s="9">
        <v>600.16</v>
      </c>
      <c r="E266" s="7" t="s">
        <v>66</v>
      </c>
      <c r="F266" s="7" t="s">
        <v>67</v>
      </c>
      <c r="G266" s="10">
        <v>16</v>
      </c>
      <c r="H266" s="5" t="str">
        <f>VLOOKUP(G266,[1]ORG!$A$1:$B$24,2,FALSE)</f>
        <v>DESPESES GENERALS</v>
      </c>
    </row>
    <row r="267" spans="1:8" x14ac:dyDescent="0.2">
      <c r="A267" s="7" t="s">
        <v>670</v>
      </c>
      <c r="B267" s="8">
        <v>42671</v>
      </c>
      <c r="C267" s="8">
        <v>42668</v>
      </c>
      <c r="D267" s="9">
        <v>157.36000000000001</v>
      </c>
      <c r="E267" s="7" t="s">
        <v>622</v>
      </c>
      <c r="F267" s="7" t="s">
        <v>671</v>
      </c>
      <c r="G267" s="10">
        <v>12</v>
      </c>
      <c r="H267" s="5" t="str">
        <f>VLOOKUP(G267,[1]ORG!$A$1:$B$24,2,FALSE)</f>
        <v>POLICIA</v>
      </c>
    </row>
    <row r="268" spans="1:8" x14ac:dyDescent="0.2">
      <c r="A268" s="7" t="s">
        <v>672</v>
      </c>
      <c r="B268" s="8">
        <v>42668</v>
      </c>
      <c r="C268" s="8">
        <v>42643</v>
      </c>
      <c r="D268" s="9">
        <v>499.34</v>
      </c>
      <c r="E268" s="7" t="s">
        <v>673</v>
      </c>
      <c r="F268" s="7" t="s">
        <v>674</v>
      </c>
      <c r="G268" s="10"/>
      <c r="H268" s="5" t="str">
        <f>VLOOKUP(G268,[1]ORG!$A$1:$B$24,2,FALSE)</f>
        <v>VARIS</v>
      </c>
    </row>
    <row r="269" spans="1:8" x14ac:dyDescent="0.2">
      <c r="A269" s="7" t="s">
        <v>675</v>
      </c>
      <c r="B269" s="8">
        <v>42663</v>
      </c>
      <c r="C269" s="8">
        <v>42657</v>
      </c>
      <c r="D269" s="9">
        <v>30.06</v>
      </c>
      <c r="E269" s="7" t="s">
        <v>370</v>
      </c>
      <c r="F269" s="7" t="s">
        <v>118</v>
      </c>
      <c r="G269" s="10">
        <v>25</v>
      </c>
      <c r="H269" s="5" t="str">
        <f>VLOOKUP(G269,[1]ORG!$A$1:$B$24,2,FALSE)</f>
        <v>BRIGADA</v>
      </c>
    </row>
    <row r="270" spans="1:8" x14ac:dyDescent="0.2">
      <c r="A270" s="7" t="s">
        <v>676</v>
      </c>
      <c r="B270" s="8">
        <v>42663</v>
      </c>
      <c r="C270" s="8">
        <v>42658</v>
      </c>
      <c r="D270" s="9">
        <v>58.69</v>
      </c>
      <c r="E270" s="7" t="s">
        <v>677</v>
      </c>
      <c r="F270" s="7" t="s">
        <v>678</v>
      </c>
      <c r="G270" s="10">
        <v>16</v>
      </c>
      <c r="H270" s="5" t="str">
        <f>VLOOKUP(G270,[1]ORG!$A$1:$B$24,2,FALSE)</f>
        <v>DESPESES GENERALS</v>
      </c>
    </row>
    <row r="271" spans="1:8" x14ac:dyDescent="0.2">
      <c r="A271" s="7" t="s">
        <v>679</v>
      </c>
      <c r="B271" s="8">
        <v>42663</v>
      </c>
      <c r="C271" s="8">
        <v>42658</v>
      </c>
      <c r="D271" s="9">
        <v>118.74</v>
      </c>
      <c r="E271" s="7" t="s">
        <v>677</v>
      </c>
      <c r="F271" s="7" t="s">
        <v>118</v>
      </c>
      <c r="G271" s="10">
        <v>16</v>
      </c>
      <c r="H271" s="5" t="str">
        <f>VLOOKUP(G271,[1]ORG!$A$1:$B$24,2,FALSE)</f>
        <v>DESPESES GENERALS</v>
      </c>
    </row>
    <row r="272" spans="1:8" x14ac:dyDescent="0.2">
      <c r="A272" s="7" t="s">
        <v>680</v>
      </c>
      <c r="B272" s="8">
        <v>42663</v>
      </c>
      <c r="C272" s="8">
        <v>42648</v>
      </c>
      <c r="D272" s="9">
        <v>287.98</v>
      </c>
      <c r="E272" s="7" t="s">
        <v>681</v>
      </c>
      <c r="F272" s="7" t="s">
        <v>682</v>
      </c>
      <c r="G272" s="10">
        <v>18</v>
      </c>
      <c r="H272" s="5" t="str">
        <f>VLOOKUP(G272,[1]ORG!$A$1:$B$24,2,FALSE)</f>
        <v>SERVEIS - GESTIÓ RESIDUS</v>
      </c>
    </row>
    <row r="273" spans="1:8" x14ac:dyDescent="0.2">
      <c r="A273" s="7" t="s">
        <v>683</v>
      </c>
      <c r="B273" s="8">
        <v>42663</v>
      </c>
      <c r="C273" s="8">
        <v>42534</v>
      </c>
      <c r="D273" s="9">
        <v>14.01</v>
      </c>
      <c r="E273" s="7" t="s">
        <v>684</v>
      </c>
      <c r="F273" s="7" t="s">
        <v>118</v>
      </c>
      <c r="G273" s="10">
        <v>1</v>
      </c>
      <c r="H273" s="5" t="str">
        <f>VLOOKUP(G273,[1]ORG!$A$1:$B$24,2,FALSE)</f>
        <v>CULTURA</v>
      </c>
    </row>
    <row r="274" spans="1:8" x14ac:dyDescent="0.2">
      <c r="A274" s="7" t="s">
        <v>685</v>
      </c>
      <c r="B274" s="8">
        <v>42663</v>
      </c>
      <c r="C274" s="8">
        <v>42663</v>
      </c>
      <c r="D274" s="9">
        <v>2971.66</v>
      </c>
      <c r="E274" s="7" t="s">
        <v>104</v>
      </c>
      <c r="F274" s="7" t="s">
        <v>321</v>
      </c>
      <c r="G274" s="10">
        <v>18</v>
      </c>
      <c r="H274" s="5" t="str">
        <f>VLOOKUP(G274,[1]ORG!$A$1:$B$24,2,FALSE)</f>
        <v>SERVEIS - GESTIÓ RESIDUS</v>
      </c>
    </row>
    <row r="275" spans="1:8" x14ac:dyDescent="0.2">
      <c r="A275" s="7" t="s">
        <v>686</v>
      </c>
      <c r="B275" s="8">
        <v>42663</v>
      </c>
      <c r="C275" s="8">
        <v>42663</v>
      </c>
      <c r="D275" s="9">
        <v>21.02</v>
      </c>
      <c r="E275" s="7" t="s">
        <v>684</v>
      </c>
      <c r="F275" s="7" t="s">
        <v>118</v>
      </c>
      <c r="G275" s="10">
        <v>1</v>
      </c>
      <c r="H275" s="5" t="str">
        <f>VLOOKUP(G275,[1]ORG!$A$1:$B$24,2,FALSE)</f>
        <v>CULTURA</v>
      </c>
    </row>
    <row r="276" spans="1:8" x14ac:dyDescent="0.2">
      <c r="A276" s="7" t="s">
        <v>687</v>
      </c>
      <c r="B276" s="8">
        <v>42677</v>
      </c>
      <c r="C276" s="8">
        <v>42677</v>
      </c>
      <c r="D276" s="9">
        <v>1512.5</v>
      </c>
      <c r="E276" s="7" t="s">
        <v>58</v>
      </c>
      <c r="F276" s="7" t="s">
        <v>688</v>
      </c>
      <c r="G276" s="10">
        <v>16</v>
      </c>
      <c r="H276" s="5" t="str">
        <f>VLOOKUP(G276,[1]ORG!$A$1:$B$24,2,FALSE)</f>
        <v>DESPESES GENERALS</v>
      </c>
    </row>
    <row r="277" spans="1:8" x14ac:dyDescent="0.2">
      <c r="A277" s="7" t="s">
        <v>689</v>
      </c>
      <c r="B277" s="8">
        <v>42677</v>
      </c>
      <c r="C277" s="8">
        <v>42674</v>
      </c>
      <c r="D277" s="9">
        <v>1788.8</v>
      </c>
      <c r="E277" s="7" t="s">
        <v>38</v>
      </c>
      <c r="F277" s="7" t="s">
        <v>39</v>
      </c>
      <c r="G277" s="10">
        <v>21</v>
      </c>
      <c r="H277" s="5" t="str">
        <f>VLOOKUP(G277,[1]ORG!$A$1:$B$24,2,FALSE)</f>
        <v>COMUNICACIÓ</v>
      </c>
    </row>
    <row r="278" spans="1:8" x14ac:dyDescent="0.2">
      <c r="A278" s="7" t="s">
        <v>690</v>
      </c>
      <c r="B278" s="8">
        <v>42678</v>
      </c>
      <c r="C278" s="8">
        <v>42643</v>
      </c>
      <c r="D278" s="9">
        <v>237</v>
      </c>
      <c r="E278" s="7" t="s">
        <v>691</v>
      </c>
      <c r="F278" s="7" t="s">
        <v>692</v>
      </c>
      <c r="G278" s="10">
        <v>4</v>
      </c>
      <c r="H278" s="5" t="str">
        <f>VLOOKUP(G278,[1]ORG!$A$1:$B$24,2,FALSE)</f>
        <v>SERVEIS SOCIALS</v>
      </c>
    </row>
    <row r="279" spans="1:8" x14ac:dyDescent="0.2">
      <c r="A279" s="7" t="s">
        <v>693</v>
      </c>
      <c r="B279" s="8">
        <v>42678</v>
      </c>
      <c r="C279" s="8">
        <v>42672</v>
      </c>
      <c r="D279" s="9">
        <v>333.66</v>
      </c>
      <c r="E279" s="7" t="s">
        <v>694</v>
      </c>
      <c r="F279" s="7" t="s">
        <v>695</v>
      </c>
      <c r="G279" s="10">
        <v>1</v>
      </c>
      <c r="H279" s="5" t="str">
        <f>VLOOKUP(G279,[1]ORG!$A$1:$B$24,2,FALSE)</f>
        <v>CULTURA</v>
      </c>
    </row>
    <row r="280" spans="1:8" x14ac:dyDescent="0.2">
      <c r="A280" s="7" t="s">
        <v>696</v>
      </c>
      <c r="B280" s="8">
        <v>42678</v>
      </c>
      <c r="C280" s="8">
        <v>42669</v>
      </c>
      <c r="D280" s="9">
        <v>175.93</v>
      </c>
      <c r="E280" s="7" t="s">
        <v>694</v>
      </c>
      <c r="F280" s="7" t="s">
        <v>697</v>
      </c>
      <c r="G280" s="10">
        <v>3</v>
      </c>
      <c r="H280" s="5" t="str">
        <f>VLOOKUP(G280,[1]ORG!$A$1:$B$24,2,FALSE)</f>
        <v>ENSENYAMENT</v>
      </c>
    </row>
    <row r="281" spans="1:8" x14ac:dyDescent="0.2">
      <c r="A281" s="7" t="s">
        <v>698</v>
      </c>
      <c r="B281" s="8">
        <v>42664</v>
      </c>
      <c r="C281" s="8">
        <v>42661</v>
      </c>
      <c r="D281" s="9">
        <v>9.89</v>
      </c>
      <c r="E281" s="7" t="s">
        <v>699</v>
      </c>
      <c r="F281" s="7" t="s">
        <v>700</v>
      </c>
      <c r="G281" s="10">
        <v>16</v>
      </c>
      <c r="H281" s="5" t="str">
        <f>VLOOKUP(G281,[1]ORG!$A$1:$B$24,2,FALSE)</f>
        <v>DESPESES GENERALS</v>
      </c>
    </row>
    <row r="282" spans="1:8" x14ac:dyDescent="0.2">
      <c r="A282" s="7" t="s">
        <v>701</v>
      </c>
      <c r="B282" s="8">
        <v>42667</v>
      </c>
      <c r="C282" s="8">
        <v>42611</v>
      </c>
      <c r="D282" s="9">
        <v>1086.0999999999999</v>
      </c>
      <c r="E282" s="7" t="s">
        <v>702</v>
      </c>
      <c r="F282" s="7" t="s">
        <v>703</v>
      </c>
      <c r="G282" s="10">
        <v>15</v>
      </c>
      <c r="H282" s="5" t="str">
        <f>VLOOKUP(G282,[1]ORG!$A$1:$B$24,2,FALSE)</f>
        <v>INSTALACIONS I CONSUMS</v>
      </c>
    </row>
    <row r="283" spans="1:8" x14ac:dyDescent="0.2">
      <c r="A283" s="7" t="s">
        <v>704</v>
      </c>
      <c r="B283" s="8">
        <v>42663</v>
      </c>
      <c r="C283" s="8">
        <v>42663</v>
      </c>
      <c r="D283" s="9">
        <v>7.01</v>
      </c>
      <c r="E283" s="7" t="s">
        <v>684</v>
      </c>
      <c r="F283" s="7" t="s">
        <v>118</v>
      </c>
      <c r="G283" s="10">
        <v>10</v>
      </c>
      <c r="H283" s="5" t="str">
        <f>VLOOKUP(G283,[1]ORG!$A$1:$B$24,2,FALSE)</f>
        <v>PARTICIPACIÓ CIUTADANA</v>
      </c>
    </row>
    <row r="284" spans="1:8" x14ac:dyDescent="0.2">
      <c r="A284" s="7" t="s">
        <v>705</v>
      </c>
      <c r="B284" s="8">
        <v>42662</v>
      </c>
      <c r="C284" s="8">
        <v>42650</v>
      </c>
      <c r="D284" s="9">
        <v>124.8</v>
      </c>
      <c r="E284" s="7" t="s">
        <v>574</v>
      </c>
      <c r="F284" s="7" t="s">
        <v>706</v>
      </c>
      <c r="G284" s="10">
        <v>16</v>
      </c>
      <c r="H284" s="5" t="str">
        <f>VLOOKUP(G284,[1]ORG!$A$1:$B$24,2,FALSE)</f>
        <v>DESPESES GENERALS</v>
      </c>
    </row>
    <row r="285" spans="1:8" x14ac:dyDescent="0.2">
      <c r="A285" s="7" t="s">
        <v>707</v>
      </c>
      <c r="B285" s="8">
        <v>42662</v>
      </c>
      <c r="C285" s="8">
        <v>42662</v>
      </c>
      <c r="D285" s="9">
        <v>164.56</v>
      </c>
      <c r="E285" s="7" t="s">
        <v>619</v>
      </c>
      <c r="F285" s="7" t="s">
        <v>708</v>
      </c>
      <c r="G285" s="10">
        <v>2</v>
      </c>
      <c r="H285" s="5" t="str">
        <f>VLOOKUP(G285,[1]ORG!$A$1:$B$24,2,FALSE)</f>
        <v>JOVENTUT</v>
      </c>
    </row>
    <row r="286" spans="1:8" x14ac:dyDescent="0.2">
      <c r="A286" s="7" t="s">
        <v>709</v>
      </c>
      <c r="B286" s="8">
        <v>42662</v>
      </c>
      <c r="C286" s="8">
        <v>42661</v>
      </c>
      <c r="D286" s="9">
        <v>822.8</v>
      </c>
      <c r="E286" s="7" t="s">
        <v>710</v>
      </c>
      <c r="F286" s="7" t="s">
        <v>711</v>
      </c>
      <c r="G286" s="10">
        <v>10</v>
      </c>
      <c r="H286" s="5" t="str">
        <f>VLOOKUP(G286,[1]ORG!$A$1:$B$24,2,FALSE)</f>
        <v>PARTICIPACIÓ CIUTADANA</v>
      </c>
    </row>
    <row r="287" spans="1:8" x14ac:dyDescent="0.2">
      <c r="A287" s="7" t="s">
        <v>712</v>
      </c>
      <c r="B287" s="8">
        <v>42662</v>
      </c>
      <c r="C287" s="8">
        <v>42654</v>
      </c>
      <c r="D287" s="9">
        <v>126.18</v>
      </c>
      <c r="E287" s="7" t="s">
        <v>713</v>
      </c>
      <c r="F287" s="7" t="s">
        <v>714</v>
      </c>
      <c r="G287" s="10">
        <v>9</v>
      </c>
      <c r="H287" s="5" t="str">
        <f>VLOOKUP(G287,[1]ORG!$A$1:$B$24,2,FALSE)</f>
        <v>ESCOLA BRESSOL</v>
      </c>
    </row>
    <row r="288" spans="1:8" x14ac:dyDescent="0.2">
      <c r="A288" s="7" t="s">
        <v>715</v>
      </c>
      <c r="B288" s="8">
        <v>42662</v>
      </c>
      <c r="C288" s="8">
        <v>42643</v>
      </c>
      <c r="D288" s="9">
        <v>124.79</v>
      </c>
      <c r="E288" s="7" t="s">
        <v>716</v>
      </c>
      <c r="F288" s="7" t="s">
        <v>717</v>
      </c>
      <c r="G288" s="10">
        <v>9</v>
      </c>
      <c r="H288" s="5" t="str">
        <f>VLOOKUP(G288,[1]ORG!$A$1:$B$24,2,FALSE)</f>
        <v>ESCOLA BRESSOL</v>
      </c>
    </row>
    <row r="289" spans="1:8" x14ac:dyDescent="0.2">
      <c r="A289" s="7" t="s">
        <v>718</v>
      </c>
      <c r="B289" s="8">
        <v>42662</v>
      </c>
      <c r="C289" s="8">
        <v>42654</v>
      </c>
      <c r="D289" s="9">
        <v>70</v>
      </c>
      <c r="E289" s="7" t="s">
        <v>574</v>
      </c>
      <c r="F289" s="7" t="s">
        <v>719</v>
      </c>
      <c r="G289" s="10">
        <v>16</v>
      </c>
      <c r="H289" s="5" t="str">
        <f>VLOOKUP(G289,[1]ORG!$A$1:$B$24,2,FALSE)</f>
        <v>DESPESES GENERALS</v>
      </c>
    </row>
    <row r="290" spans="1:8" x14ac:dyDescent="0.2">
      <c r="A290" s="7" t="s">
        <v>720</v>
      </c>
      <c r="B290" s="8">
        <v>42662</v>
      </c>
      <c r="C290" s="8">
        <v>42654</v>
      </c>
      <c r="D290" s="9">
        <v>70</v>
      </c>
      <c r="E290" s="7" t="s">
        <v>574</v>
      </c>
      <c r="F290" s="7" t="s">
        <v>719</v>
      </c>
      <c r="G290" s="10">
        <v>16</v>
      </c>
      <c r="H290" s="5" t="str">
        <f>VLOOKUP(G290,[1]ORG!$A$1:$B$24,2,FALSE)</f>
        <v>DESPESES GENERALS</v>
      </c>
    </row>
    <row r="291" spans="1:8" x14ac:dyDescent="0.2">
      <c r="A291" s="7" t="s">
        <v>721</v>
      </c>
      <c r="B291" s="8">
        <v>42662</v>
      </c>
      <c r="C291" s="8">
        <v>42648</v>
      </c>
      <c r="D291" s="9">
        <v>35.090000000000003</v>
      </c>
      <c r="E291" s="7" t="s">
        <v>722</v>
      </c>
      <c r="F291" s="7" t="s">
        <v>723</v>
      </c>
      <c r="G291" s="10">
        <v>16</v>
      </c>
      <c r="H291" s="5" t="str">
        <f>VLOOKUP(G291,[1]ORG!$A$1:$B$24,2,FALSE)</f>
        <v>DESPESES GENERALS</v>
      </c>
    </row>
    <row r="292" spans="1:8" x14ac:dyDescent="0.2">
      <c r="A292" s="7" t="s">
        <v>724</v>
      </c>
      <c r="B292" s="8">
        <v>42662</v>
      </c>
      <c r="C292" s="8">
        <v>42644</v>
      </c>
      <c r="D292" s="9">
        <v>62.58</v>
      </c>
      <c r="E292" s="7" t="s">
        <v>725</v>
      </c>
      <c r="F292" s="7" t="s">
        <v>726</v>
      </c>
      <c r="G292" s="10">
        <v>15</v>
      </c>
      <c r="H292" s="5" t="str">
        <f>VLOOKUP(G292,[1]ORG!$A$1:$B$24,2,FALSE)</f>
        <v>INSTALACIONS I CONSUMS</v>
      </c>
    </row>
    <row r="293" spans="1:8" x14ac:dyDescent="0.2">
      <c r="A293" s="7" t="s">
        <v>727</v>
      </c>
      <c r="B293" s="8">
        <v>42662</v>
      </c>
      <c r="C293" s="8">
        <v>42643</v>
      </c>
      <c r="D293" s="9">
        <v>66.89</v>
      </c>
      <c r="E293" s="7" t="s">
        <v>716</v>
      </c>
      <c r="F293" s="7" t="s">
        <v>717</v>
      </c>
      <c r="G293" s="10">
        <v>9</v>
      </c>
      <c r="H293" s="5" t="str">
        <f>VLOOKUP(G293,[1]ORG!$A$1:$B$24,2,FALSE)</f>
        <v>ESCOLA BRESSOL</v>
      </c>
    </row>
    <row r="294" spans="1:8" x14ac:dyDescent="0.2">
      <c r="A294" s="7" t="s">
        <v>728</v>
      </c>
      <c r="B294" s="8">
        <v>42662</v>
      </c>
      <c r="C294" s="8">
        <v>42643</v>
      </c>
      <c r="D294" s="9">
        <v>104.34</v>
      </c>
      <c r="E294" s="7" t="s">
        <v>729</v>
      </c>
      <c r="F294" s="7" t="s">
        <v>730</v>
      </c>
      <c r="G294" s="10">
        <v>12</v>
      </c>
      <c r="H294" s="5" t="str">
        <f>VLOOKUP(G294,[1]ORG!$A$1:$B$24,2,FALSE)</f>
        <v>POLICIA</v>
      </c>
    </row>
    <row r="295" spans="1:8" x14ac:dyDescent="0.2">
      <c r="A295" s="7" t="s">
        <v>731</v>
      </c>
      <c r="B295" s="8">
        <v>42662</v>
      </c>
      <c r="C295" s="8">
        <v>42643</v>
      </c>
      <c r="D295" s="9">
        <v>35.090000000000003</v>
      </c>
      <c r="E295" s="7" t="s">
        <v>729</v>
      </c>
      <c r="F295" s="7" t="s">
        <v>730</v>
      </c>
      <c r="G295" s="10">
        <v>16</v>
      </c>
      <c r="H295" s="5" t="str">
        <f>VLOOKUP(G295,[1]ORG!$A$1:$B$24,2,FALSE)</f>
        <v>DESPESES GENERALS</v>
      </c>
    </row>
    <row r="296" spans="1:8" x14ac:dyDescent="0.2">
      <c r="A296" s="7" t="s">
        <v>732</v>
      </c>
      <c r="B296" s="8">
        <v>42662</v>
      </c>
      <c r="C296" s="8">
        <v>42643</v>
      </c>
      <c r="D296" s="9">
        <v>240.3</v>
      </c>
      <c r="E296" s="7" t="s">
        <v>729</v>
      </c>
      <c r="F296" s="7" t="s">
        <v>730</v>
      </c>
      <c r="G296" s="10">
        <v>25</v>
      </c>
      <c r="H296" s="5" t="str">
        <f>VLOOKUP(G296,[1]ORG!$A$1:$B$24,2,FALSE)</f>
        <v>BRIGADA</v>
      </c>
    </row>
    <row r="297" spans="1:8" x14ac:dyDescent="0.2">
      <c r="A297" s="7" t="s">
        <v>733</v>
      </c>
      <c r="B297" s="8">
        <v>42678</v>
      </c>
      <c r="C297" s="8">
        <v>42674</v>
      </c>
      <c r="D297" s="9">
        <v>7498.59</v>
      </c>
      <c r="E297" s="7" t="s">
        <v>277</v>
      </c>
      <c r="F297" s="7" t="s">
        <v>734</v>
      </c>
      <c r="G297" s="10">
        <v>17</v>
      </c>
      <c r="H297" s="5" t="str">
        <f>VLOOKUP(G297,[1]ORG!$A$1:$B$24,2,FALSE)</f>
        <v>OBRES</v>
      </c>
    </row>
    <row r="298" spans="1:8" x14ac:dyDescent="0.2">
      <c r="A298" s="7" t="s">
        <v>735</v>
      </c>
      <c r="B298" s="8">
        <v>42678</v>
      </c>
      <c r="C298" s="8">
        <v>42671</v>
      </c>
      <c r="D298" s="9">
        <v>167.71</v>
      </c>
      <c r="E298" s="7" t="s">
        <v>291</v>
      </c>
      <c r="F298" s="7" t="s">
        <v>736</v>
      </c>
      <c r="G298" s="10">
        <v>11</v>
      </c>
      <c r="H298" s="5" t="str">
        <f>VLOOKUP(G298,[1]ORG!$A$1:$B$24,2,FALSE)</f>
        <v>MOBILITAT</v>
      </c>
    </row>
    <row r="299" spans="1:8" x14ac:dyDescent="0.2">
      <c r="A299" s="7" t="s">
        <v>737</v>
      </c>
      <c r="B299" s="8">
        <v>42678</v>
      </c>
      <c r="C299" s="8">
        <v>42671</v>
      </c>
      <c r="D299" s="9">
        <v>550</v>
      </c>
      <c r="E299" s="7" t="s">
        <v>738</v>
      </c>
      <c r="F299" s="7" t="s">
        <v>739</v>
      </c>
      <c r="G299" s="10">
        <v>4</v>
      </c>
      <c r="H299" s="5" t="str">
        <f>VLOOKUP(G299,[1]ORG!$A$1:$B$24,2,FALSE)</f>
        <v>SERVEIS SOCIALS</v>
      </c>
    </row>
    <row r="300" spans="1:8" x14ac:dyDescent="0.2">
      <c r="A300" s="7" t="s">
        <v>740</v>
      </c>
      <c r="B300" s="8">
        <v>42681</v>
      </c>
      <c r="C300" s="8">
        <v>42674</v>
      </c>
      <c r="D300" s="9">
        <v>335.69</v>
      </c>
      <c r="E300" s="7" t="s">
        <v>141</v>
      </c>
      <c r="F300" s="7" t="s">
        <v>741</v>
      </c>
      <c r="G300" s="10">
        <v>9</v>
      </c>
      <c r="H300" s="5" t="str">
        <f>VLOOKUP(G300,[1]ORG!$A$1:$B$24,2,FALSE)</f>
        <v>ESCOLA BRESSOL</v>
      </c>
    </row>
    <row r="301" spans="1:8" x14ac:dyDescent="0.2">
      <c r="A301" s="7" t="s">
        <v>742</v>
      </c>
      <c r="B301" s="8">
        <v>42681</v>
      </c>
      <c r="C301" s="8">
        <v>42679</v>
      </c>
      <c r="D301" s="9">
        <v>1512.5</v>
      </c>
      <c r="E301" s="7" t="s">
        <v>42</v>
      </c>
      <c r="F301" s="7" t="s">
        <v>743</v>
      </c>
      <c r="G301" s="10">
        <v>16</v>
      </c>
      <c r="H301" s="5" t="str">
        <f>VLOOKUP(G301,[1]ORG!$A$1:$B$24,2,FALSE)</f>
        <v>DESPESES GENERALS</v>
      </c>
    </row>
    <row r="302" spans="1:8" x14ac:dyDescent="0.2">
      <c r="A302" s="7" t="s">
        <v>744</v>
      </c>
      <c r="B302" s="8">
        <v>42681</v>
      </c>
      <c r="C302" s="8">
        <v>42674</v>
      </c>
      <c r="D302" s="9">
        <v>60.5</v>
      </c>
      <c r="E302" s="7" t="s">
        <v>647</v>
      </c>
      <c r="F302" s="7" t="s">
        <v>745</v>
      </c>
      <c r="G302" s="10">
        <v>7</v>
      </c>
      <c r="H302" s="5" t="str">
        <f>VLOOKUP(G302,[1]ORG!$A$1:$B$24,2,FALSE)</f>
        <v>ESPORTS</v>
      </c>
    </row>
    <row r="303" spans="1:8" x14ac:dyDescent="0.2">
      <c r="A303" s="7" t="s">
        <v>746</v>
      </c>
      <c r="B303" s="8">
        <v>42681</v>
      </c>
      <c r="C303" s="8">
        <v>42674</v>
      </c>
      <c r="D303" s="9">
        <v>1253.83</v>
      </c>
      <c r="E303" s="7" t="s">
        <v>62</v>
      </c>
      <c r="F303" s="7" t="s">
        <v>747</v>
      </c>
      <c r="G303" s="10">
        <v>25</v>
      </c>
      <c r="H303" s="5" t="str">
        <f>VLOOKUP(G303,[1]ORG!$A$1:$B$24,2,FALSE)</f>
        <v>BRIGADA</v>
      </c>
    </row>
    <row r="304" spans="1:8" x14ac:dyDescent="0.2">
      <c r="A304" s="7" t="s">
        <v>748</v>
      </c>
      <c r="B304" s="8">
        <v>42682</v>
      </c>
      <c r="C304" s="8">
        <v>42670</v>
      </c>
      <c r="D304" s="9">
        <v>17.59</v>
      </c>
      <c r="E304" s="7" t="s">
        <v>170</v>
      </c>
      <c r="F304" s="7" t="s">
        <v>171</v>
      </c>
      <c r="G304" s="10">
        <v>16</v>
      </c>
      <c r="H304" s="5" t="str">
        <f>VLOOKUP(G304,[1]ORG!$A$1:$B$24,2,FALSE)</f>
        <v>DESPESES GENERALS</v>
      </c>
    </row>
    <row r="305" spans="1:8" x14ac:dyDescent="0.2">
      <c r="A305" s="7" t="s">
        <v>749</v>
      </c>
      <c r="B305" s="8">
        <v>42682</v>
      </c>
      <c r="C305" s="8">
        <v>42681</v>
      </c>
      <c r="D305" s="9">
        <v>37.21</v>
      </c>
      <c r="E305" s="7" t="s">
        <v>126</v>
      </c>
      <c r="F305" s="7" t="s">
        <v>127</v>
      </c>
      <c r="G305" s="10">
        <v>9</v>
      </c>
      <c r="H305" s="5" t="str">
        <f>VLOOKUP(G305,[1]ORG!$A$1:$B$24,2,FALSE)</f>
        <v>ESCOLA BRESSOL</v>
      </c>
    </row>
    <row r="306" spans="1:8" x14ac:dyDescent="0.2">
      <c r="A306" s="7" t="s">
        <v>750</v>
      </c>
      <c r="B306" s="8">
        <v>42677</v>
      </c>
      <c r="C306" s="8">
        <v>42551</v>
      </c>
      <c r="D306" s="9">
        <v>1362.94</v>
      </c>
      <c r="E306" s="7" t="s">
        <v>751</v>
      </c>
      <c r="F306" s="7" t="s">
        <v>434</v>
      </c>
      <c r="G306" s="10">
        <v>16</v>
      </c>
      <c r="H306" s="5" t="str">
        <f>VLOOKUP(G306,[1]ORG!$A$1:$B$24,2,FALSE)</f>
        <v>DESPESES GENERALS</v>
      </c>
    </row>
    <row r="307" spans="1:8" x14ac:dyDescent="0.2">
      <c r="A307" s="7" t="s">
        <v>752</v>
      </c>
      <c r="B307" s="8">
        <v>42677</v>
      </c>
      <c r="C307" s="8">
        <v>42570</v>
      </c>
      <c r="D307" s="9">
        <v>291.49</v>
      </c>
      <c r="E307" s="7" t="s">
        <v>751</v>
      </c>
      <c r="F307" s="7" t="s">
        <v>434</v>
      </c>
      <c r="G307" s="10">
        <v>16</v>
      </c>
      <c r="H307" s="5" t="str">
        <f>VLOOKUP(G307,[1]ORG!$A$1:$B$24,2,FALSE)</f>
        <v>DESPESES GENERALS</v>
      </c>
    </row>
    <row r="308" spans="1:8" x14ac:dyDescent="0.2">
      <c r="A308" s="7" t="s">
        <v>753</v>
      </c>
      <c r="B308" s="8">
        <v>42677</v>
      </c>
      <c r="C308" s="8">
        <v>42572</v>
      </c>
      <c r="D308" s="9">
        <v>225.24</v>
      </c>
      <c r="E308" s="7" t="s">
        <v>751</v>
      </c>
      <c r="F308" s="7" t="s">
        <v>434</v>
      </c>
      <c r="G308" s="10">
        <v>16</v>
      </c>
      <c r="H308" s="5" t="str">
        <f>VLOOKUP(G308,[1]ORG!$A$1:$B$24,2,FALSE)</f>
        <v>DESPESES GENERALS</v>
      </c>
    </row>
    <row r="309" spans="1:8" x14ac:dyDescent="0.2">
      <c r="A309" s="7" t="s">
        <v>754</v>
      </c>
      <c r="B309" s="8">
        <v>42683</v>
      </c>
      <c r="C309" s="8">
        <v>42674</v>
      </c>
      <c r="D309" s="9">
        <v>38079.25</v>
      </c>
      <c r="E309" s="7" t="s">
        <v>147</v>
      </c>
      <c r="F309" s="7" t="s">
        <v>755</v>
      </c>
      <c r="G309" s="10">
        <v>11</v>
      </c>
      <c r="H309" s="5" t="str">
        <f>VLOOKUP(G309,[1]ORG!$A$1:$B$24,2,FALSE)</f>
        <v>MOBILITAT</v>
      </c>
    </row>
    <row r="310" spans="1:8" x14ac:dyDescent="0.2">
      <c r="A310" s="7" t="s">
        <v>756</v>
      </c>
      <c r="B310" s="8">
        <v>42683</v>
      </c>
      <c r="C310" s="8">
        <v>42676</v>
      </c>
      <c r="D310" s="9">
        <v>175.93</v>
      </c>
      <c r="E310" s="7" t="s">
        <v>694</v>
      </c>
      <c r="F310" s="7" t="s">
        <v>757</v>
      </c>
      <c r="G310" s="10">
        <v>3</v>
      </c>
      <c r="H310" s="5" t="str">
        <f>VLOOKUP(G310,[1]ORG!$A$1:$B$24,2,FALSE)</f>
        <v>ENSENYAMENT</v>
      </c>
    </row>
    <row r="311" spans="1:8" x14ac:dyDescent="0.2">
      <c r="A311" s="7" t="s">
        <v>758</v>
      </c>
      <c r="B311" s="8">
        <v>42683</v>
      </c>
      <c r="C311" s="8">
        <v>42676</v>
      </c>
      <c r="D311" s="9">
        <v>205.28</v>
      </c>
      <c r="E311" s="7" t="s">
        <v>694</v>
      </c>
      <c r="F311" s="7" t="s">
        <v>759</v>
      </c>
      <c r="G311" s="10">
        <v>3</v>
      </c>
      <c r="H311" s="5" t="str">
        <f>VLOOKUP(G311,[1]ORG!$A$1:$B$24,2,FALSE)</f>
        <v>ENSENYAMENT</v>
      </c>
    </row>
    <row r="312" spans="1:8" x14ac:dyDescent="0.2">
      <c r="A312" s="7" t="s">
        <v>760</v>
      </c>
      <c r="B312" s="8">
        <v>42683</v>
      </c>
      <c r="C312" s="8">
        <v>42682</v>
      </c>
      <c r="D312" s="9">
        <v>347.39</v>
      </c>
      <c r="E312" s="7" t="s">
        <v>761</v>
      </c>
      <c r="F312" s="7" t="s">
        <v>762</v>
      </c>
      <c r="G312" s="10">
        <v>1</v>
      </c>
      <c r="H312" s="5" t="str">
        <f>VLOOKUP(G312,[1]ORG!$A$1:$B$24,2,FALSE)</f>
        <v>CULTURA</v>
      </c>
    </row>
    <row r="313" spans="1:8" x14ac:dyDescent="0.2">
      <c r="A313" s="7" t="s">
        <v>763</v>
      </c>
      <c r="B313" s="8">
        <v>42683</v>
      </c>
      <c r="C313" s="8">
        <v>42682</v>
      </c>
      <c r="D313" s="9">
        <v>59.77</v>
      </c>
      <c r="E313" s="7" t="s">
        <v>158</v>
      </c>
      <c r="F313" s="7" t="s">
        <v>764</v>
      </c>
      <c r="G313" s="10">
        <v>15</v>
      </c>
      <c r="H313" s="5" t="str">
        <f>VLOOKUP(G313,[1]ORG!$A$1:$B$24,2,FALSE)</f>
        <v>INSTALACIONS I CONSUMS</v>
      </c>
    </row>
    <row r="314" spans="1:8" x14ac:dyDescent="0.2">
      <c r="A314" s="7" t="s">
        <v>765</v>
      </c>
      <c r="B314" s="8">
        <v>42677</v>
      </c>
      <c r="C314" s="8">
        <v>42675</v>
      </c>
      <c r="D314" s="9">
        <v>665.1</v>
      </c>
      <c r="E314" s="7" t="s">
        <v>70</v>
      </c>
      <c r="F314" s="7" t="s">
        <v>71</v>
      </c>
      <c r="G314" s="10">
        <v>15</v>
      </c>
      <c r="H314" s="5" t="str">
        <f>VLOOKUP(G314,[1]ORG!$A$1:$B$24,2,FALSE)</f>
        <v>INSTALACIONS I CONSUMS</v>
      </c>
    </row>
    <row r="315" spans="1:8" x14ac:dyDescent="0.2">
      <c r="A315" s="7" t="s">
        <v>766</v>
      </c>
      <c r="B315" s="8">
        <v>42684</v>
      </c>
      <c r="C315" s="8">
        <v>42683</v>
      </c>
      <c r="D315" s="9">
        <v>840.95</v>
      </c>
      <c r="E315" s="7" t="s">
        <v>767</v>
      </c>
      <c r="F315" s="7" t="s">
        <v>768</v>
      </c>
      <c r="G315" s="10">
        <v>15</v>
      </c>
      <c r="H315" s="5" t="str">
        <f>VLOOKUP(G315,[1]ORG!$A$1:$B$24,2,FALSE)</f>
        <v>INSTALACIONS I CONSUMS</v>
      </c>
    </row>
    <row r="316" spans="1:8" x14ac:dyDescent="0.2">
      <c r="A316" s="7" t="s">
        <v>769</v>
      </c>
      <c r="B316" s="8">
        <v>42684</v>
      </c>
      <c r="C316" s="8">
        <v>42683</v>
      </c>
      <c r="D316" s="9">
        <v>10934.77</v>
      </c>
      <c r="E316" s="7" t="s">
        <v>767</v>
      </c>
      <c r="F316" s="7" t="s">
        <v>770</v>
      </c>
      <c r="G316" s="10">
        <v>15</v>
      </c>
      <c r="H316" s="5" t="str">
        <f>VLOOKUP(G316,[1]ORG!$A$1:$B$24,2,FALSE)</f>
        <v>INSTALACIONS I CONSUMS</v>
      </c>
    </row>
    <row r="317" spans="1:8" x14ac:dyDescent="0.2">
      <c r="A317" s="7" t="s">
        <v>771</v>
      </c>
      <c r="B317" s="8">
        <v>42684</v>
      </c>
      <c r="C317" s="8">
        <v>42681</v>
      </c>
      <c r="D317" s="9">
        <v>1011.32</v>
      </c>
      <c r="E317" s="7" t="s">
        <v>772</v>
      </c>
      <c r="F317" s="7" t="s">
        <v>773</v>
      </c>
      <c r="G317" s="10">
        <v>25</v>
      </c>
      <c r="H317" s="5" t="str">
        <f>VLOOKUP(G317,[1]ORG!$A$1:$B$24,2,FALSE)</f>
        <v>BRIGADA</v>
      </c>
    </row>
    <row r="318" spans="1:8" x14ac:dyDescent="0.2">
      <c r="A318" s="7" t="s">
        <v>774</v>
      </c>
      <c r="B318" s="8">
        <v>42684</v>
      </c>
      <c r="C318" s="8">
        <v>42677</v>
      </c>
      <c r="D318" s="9">
        <v>2575.56</v>
      </c>
      <c r="E318" s="7" t="s">
        <v>772</v>
      </c>
      <c r="F318" s="7" t="s">
        <v>775</v>
      </c>
      <c r="G318" s="10">
        <v>25</v>
      </c>
      <c r="H318" s="5" t="str">
        <f>VLOOKUP(G318,[1]ORG!$A$1:$B$24,2,FALSE)</f>
        <v>BRIGADA</v>
      </c>
    </row>
    <row r="319" spans="1:8" x14ac:dyDescent="0.2">
      <c r="A319" s="7" t="s">
        <v>776</v>
      </c>
      <c r="B319" s="8">
        <v>42684</v>
      </c>
      <c r="C319" s="8">
        <v>42682</v>
      </c>
      <c r="D319" s="9">
        <v>4543.09</v>
      </c>
      <c r="E319" s="7" t="s">
        <v>777</v>
      </c>
      <c r="F319" s="7" t="s">
        <v>778</v>
      </c>
      <c r="G319" s="10">
        <v>12</v>
      </c>
      <c r="H319" s="5" t="str">
        <f>VLOOKUP(G319,[1]ORG!$A$1:$B$24,2,FALSE)</f>
        <v>POLICIA</v>
      </c>
    </row>
    <row r="320" spans="1:8" x14ac:dyDescent="0.2">
      <c r="A320" s="7" t="s">
        <v>779</v>
      </c>
      <c r="B320" s="8">
        <v>42676</v>
      </c>
      <c r="C320" s="8">
        <v>42671</v>
      </c>
      <c r="D320" s="9">
        <v>700</v>
      </c>
      <c r="E320" s="7" t="s">
        <v>780</v>
      </c>
      <c r="F320" s="7" t="s">
        <v>781</v>
      </c>
      <c r="G320" s="10">
        <v>3</v>
      </c>
      <c r="H320" s="5" t="str">
        <f>VLOOKUP(G320,[1]ORG!$A$1:$B$24,2,FALSE)</f>
        <v>ENSENYAMENT</v>
      </c>
    </row>
    <row r="321" spans="1:8" x14ac:dyDescent="0.2">
      <c r="A321" s="7" t="s">
        <v>782</v>
      </c>
      <c r="B321" s="8">
        <v>42676</v>
      </c>
      <c r="C321" s="8">
        <v>42670</v>
      </c>
      <c r="D321" s="9">
        <v>700</v>
      </c>
      <c r="E321" s="7" t="s">
        <v>783</v>
      </c>
      <c r="F321" s="7" t="s">
        <v>781</v>
      </c>
      <c r="G321" s="10">
        <v>3</v>
      </c>
      <c r="H321" s="5" t="str">
        <f>VLOOKUP(G321,[1]ORG!$A$1:$B$24,2,FALSE)</f>
        <v>ENSENYAMENT</v>
      </c>
    </row>
    <row r="322" spans="1:8" x14ac:dyDescent="0.2">
      <c r="A322" s="7" t="s">
        <v>784</v>
      </c>
      <c r="B322" s="8">
        <v>42684</v>
      </c>
      <c r="C322" s="8">
        <v>42674</v>
      </c>
      <c r="D322" s="9">
        <v>1424.45</v>
      </c>
      <c r="E322" s="7" t="s">
        <v>161</v>
      </c>
      <c r="F322" s="7" t="s">
        <v>162</v>
      </c>
      <c r="G322" s="10">
        <v>4</v>
      </c>
      <c r="H322" s="5" t="str">
        <f>VLOOKUP(G322,[1]ORG!$A$1:$B$24,2,FALSE)</f>
        <v>SERVEIS SOCIALS</v>
      </c>
    </row>
    <row r="323" spans="1:8" x14ac:dyDescent="0.2">
      <c r="A323" s="7" t="s">
        <v>785</v>
      </c>
      <c r="B323" s="8">
        <v>42685</v>
      </c>
      <c r="C323" s="8">
        <v>42658</v>
      </c>
      <c r="D323" s="9">
        <v>72.849999999999994</v>
      </c>
      <c r="E323" s="7" t="s">
        <v>325</v>
      </c>
      <c r="F323" s="7" t="s">
        <v>786</v>
      </c>
      <c r="G323" s="10">
        <v>18</v>
      </c>
      <c r="H323" s="5" t="str">
        <f>VLOOKUP(G323,[1]ORG!$A$1:$B$24,2,FALSE)</f>
        <v>SERVEIS - GESTIÓ RESIDUS</v>
      </c>
    </row>
    <row r="324" spans="1:8" x14ac:dyDescent="0.2">
      <c r="A324" s="7" t="s">
        <v>787</v>
      </c>
      <c r="B324" s="8">
        <v>42685</v>
      </c>
      <c r="C324" s="8">
        <v>42674</v>
      </c>
      <c r="D324" s="9">
        <v>58.9</v>
      </c>
      <c r="E324" s="7" t="s">
        <v>296</v>
      </c>
      <c r="F324" s="7" t="s">
        <v>788</v>
      </c>
      <c r="G324" s="10">
        <v>4</v>
      </c>
      <c r="H324" s="5" t="str">
        <f>VLOOKUP(G324,[1]ORG!$A$1:$B$24,2,FALSE)</f>
        <v>SERVEIS SOCIALS</v>
      </c>
    </row>
    <row r="325" spans="1:8" x14ac:dyDescent="0.2">
      <c r="A325" s="7" t="s">
        <v>789</v>
      </c>
      <c r="B325" s="8">
        <v>42689</v>
      </c>
      <c r="C325" s="8">
        <v>42643</v>
      </c>
      <c r="D325" s="9">
        <v>7456.35</v>
      </c>
      <c r="E325" s="7" t="s">
        <v>790</v>
      </c>
      <c r="F325" s="7" t="s">
        <v>791</v>
      </c>
      <c r="G325" s="10">
        <v>18</v>
      </c>
      <c r="H325" s="5" t="str">
        <f>VLOOKUP(G325,[1]ORG!$A$1:$B$24,2,FALSE)</f>
        <v>SERVEIS - GESTIÓ RESIDUS</v>
      </c>
    </row>
    <row r="326" spans="1:8" x14ac:dyDescent="0.2">
      <c r="A326" s="7" t="s">
        <v>792</v>
      </c>
      <c r="B326" s="8">
        <v>42689</v>
      </c>
      <c r="C326" s="8">
        <v>42674</v>
      </c>
      <c r="D326" s="9">
        <v>7610.02</v>
      </c>
      <c r="E326" s="7" t="s">
        <v>790</v>
      </c>
      <c r="F326" s="7" t="s">
        <v>791</v>
      </c>
      <c r="G326" s="10">
        <v>18</v>
      </c>
      <c r="H326" s="5" t="str">
        <f>VLOOKUP(G326,[1]ORG!$A$1:$B$24,2,FALSE)</f>
        <v>SERVEIS - GESTIÓ RESIDUS</v>
      </c>
    </row>
    <row r="327" spans="1:8" x14ac:dyDescent="0.2">
      <c r="A327" s="7" t="s">
        <v>793</v>
      </c>
      <c r="B327" s="8">
        <v>42689</v>
      </c>
      <c r="C327" s="8">
        <v>42680</v>
      </c>
      <c r="D327" s="9">
        <v>166.88</v>
      </c>
      <c r="E327" s="7" t="s">
        <v>173</v>
      </c>
      <c r="F327" s="7" t="s">
        <v>174</v>
      </c>
      <c r="G327" s="10">
        <v>16</v>
      </c>
      <c r="H327" s="5" t="str">
        <f>VLOOKUP(G327,[1]ORG!$A$1:$B$24,2,FALSE)</f>
        <v>DESPESES GENERALS</v>
      </c>
    </row>
    <row r="328" spans="1:8" x14ac:dyDescent="0.2">
      <c r="A328" s="7" t="s">
        <v>794</v>
      </c>
      <c r="B328" s="8">
        <v>42689</v>
      </c>
      <c r="C328" s="8">
        <v>42688</v>
      </c>
      <c r="D328" s="9">
        <v>1297.81</v>
      </c>
      <c r="E328" s="7" t="s">
        <v>795</v>
      </c>
      <c r="F328" s="7" t="s">
        <v>796</v>
      </c>
      <c r="G328" s="10"/>
      <c r="H328" s="5" t="str">
        <f>VLOOKUP(G328,[1]ORG!$A$1:$B$24,2,FALSE)</f>
        <v>VARIS</v>
      </c>
    </row>
    <row r="329" spans="1:8" x14ac:dyDescent="0.2">
      <c r="A329" s="7" t="s">
        <v>797</v>
      </c>
      <c r="B329" s="8">
        <v>42689</v>
      </c>
      <c r="C329" s="8">
        <v>42688</v>
      </c>
      <c r="D329" s="9">
        <v>1299.56</v>
      </c>
      <c r="E329" s="7" t="s">
        <v>795</v>
      </c>
      <c r="F329" s="7" t="s">
        <v>796</v>
      </c>
      <c r="G329" s="10"/>
      <c r="H329" s="5" t="str">
        <f>VLOOKUP(G329,[1]ORG!$A$1:$B$24,2,FALSE)</f>
        <v>VARIS</v>
      </c>
    </row>
    <row r="330" spans="1:8" x14ac:dyDescent="0.2">
      <c r="A330" s="7" t="s">
        <v>798</v>
      </c>
      <c r="B330" s="8">
        <v>42688</v>
      </c>
      <c r="C330" s="8">
        <v>42688</v>
      </c>
      <c r="D330" s="9">
        <v>101.4</v>
      </c>
      <c r="E330" s="7" t="s">
        <v>799</v>
      </c>
      <c r="F330" s="7" t="s">
        <v>800</v>
      </c>
      <c r="G330" s="10">
        <v>1</v>
      </c>
      <c r="H330" s="5" t="str">
        <f>VLOOKUP(G330,[1]ORG!$A$1:$B$24,2,FALSE)</f>
        <v>CULTURA</v>
      </c>
    </row>
    <row r="331" spans="1:8" x14ac:dyDescent="0.2">
      <c r="A331" s="7" t="s">
        <v>801</v>
      </c>
      <c r="B331" s="8">
        <v>42689</v>
      </c>
      <c r="C331" s="8">
        <v>42549</v>
      </c>
      <c r="D331" s="9">
        <v>5804.49</v>
      </c>
      <c r="E331" s="7" t="s">
        <v>414</v>
      </c>
      <c r="F331" s="7" t="s">
        <v>605</v>
      </c>
      <c r="G331" s="10"/>
      <c r="H331" s="5" t="str">
        <f>VLOOKUP(G331,[1]ORG!$A$1:$B$24,2,FALSE)</f>
        <v>VARIS</v>
      </c>
    </row>
    <row r="332" spans="1:8" x14ac:dyDescent="0.2">
      <c r="A332" s="7" t="s">
        <v>802</v>
      </c>
      <c r="B332" s="8">
        <v>42677</v>
      </c>
      <c r="C332" s="8">
        <v>42650</v>
      </c>
      <c r="D332" s="9">
        <v>175</v>
      </c>
      <c r="E332" s="7" t="s">
        <v>803</v>
      </c>
      <c r="F332" s="7" t="s">
        <v>804</v>
      </c>
      <c r="G332" s="10">
        <v>16</v>
      </c>
      <c r="H332" s="5" t="str">
        <f>VLOOKUP(G332,[1]ORG!$A$1:$B$24,2,FALSE)</f>
        <v>DESPESES GENERALS</v>
      </c>
    </row>
    <row r="333" spans="1:8" x14ac:dyDescent="0.2">
      <c r="A333" s="7" t="s">
        <v>805</v>
      </c>
      <c r="B333" s="8">
        <v>42681</v>
      </c>
      <c r="C333" s="8">
        <v>42674</v>
      </c>
      <c r="D333" s="9">
        <v>1244.5</v>
      </c>
      <c r="E333" s="7" t="s">
        <v>258</v>
      </c>
      <c r="F333" s="7" t="s">
        <v>118</v>
      </c>
      <c r="G333" s="10">
        <v>18</v>
      </c>
      <c r="H333" s="5" t="str">
        <f>VLOOKUP(G333,[1]ORG!$A$1:$B$24,2,FALSE)</f>
        <v>SERVEIS - GESTIÓ RESIDUS</v>
      </c>
    </row>
    <row r="334" spans="1:8" x14ac:dyDescent="0.2">
      <c r="A334" s="7" t="s">
        <v>806</v>
      </c>
      <c r="B334" s="8">
        <v>42646</v>
      </c>
      <c r="C334" s="8">
        <v>42643</v>
      </c>
      <c r="D334" s="9">
        <v>2367.8200000000002</v>
      </c>
      <c r="E334" s="7" t="s">
        <v>790</v>
      </c>
      <c r="F334" s="7" t="s">
        <v>807</v>
      </c>
      <c r="G334" s="10">
        <v>16</v>
      </c>
      <c r="H334" s="5" t="str">
        <f>VLOOKUP(G334,[1]ORG!$A$1:$B$24,2,FALSE)</f>
        <v>DESPESES GENERALS</v>
      </c>
    </row>
    <row r="335" spans="1:8" x14ac:dyDescent="0.2">
      <c r="A335" s="7" t="s">
        <v>808</v>
      </c>
      <c r="B335" s="8">
        <v>42646</v>
      </c>
      <c r="C335" s="8">
        <v>42643</v>
      </c>
      <c r="D335" s="9">
        <v>35.869999999999997</v>
      </c>
      <c r="E335" s="7" t="s">
        <v>790</v>
      </c>
      <c r="F335" s="7" t="s">
        <v>807</v>
      </c>
      <c r="G335" s="10">
        <v>16</v>
      </c>
      <c r="H335" s="5" t="str">
        <f>VLOOKUP(G335,[1]ORG!$A$1:$B$24,2,FALSE)</f>
        <v>DESPESES GENERALS</v>
      </c>
    </row>
    <row r="336" spans="1:8" x14ac:dyDescent="0.2">
      <c r="A336" s="7" t="s">
        <v>809</v>
      </c>
      <c r="B336" s="8">
        <v>42646</v>
      </c>
      <c r="C336" s="8">
        <v>42643</v>
      </c>
      <c r="D336" s="9">
        <v>1734.32</v>
      </c>
      <c r="E336" s="7" t="s">
        <v>790</v>
      </c>
      <c r="F336" s="7" t="s">
        <v>807</v>
      </c>
      <c r="G336" s="10"/>
      <c r="H336" s="5" t="str">
        <f>VLOOKUP(G336,[1]ORG!$A$1:$B$24,2,FALSE)</f>
        <v>VARIS</v>
      </c>
    </row>
    <row r="337" spans="1:8" x14ac:dyDescent="0.2">
      <c r="A337" s="7" t="s">
        <v>810</v>
      </c>
      <c r="B337" s="8">
        <v>42681</v>
      </c>
      <c r="C337" s="8">
        <v>42674</v>
      </c>
      <c r="D337" s="9">
        <v>131.71</v>
      </c>
      <c r="E337" s="7" t="s">
        <v>433</v>
      </c>
      <c r="F337" s="7" t="s">
        <v>434</v>
      </c>
      <c r="G337" s="10">
        <v>16</v>
      </c>
      <c r="H337" s="5" t="str">
        <f>VLOOKUP(G337,[1]ORG!$A$1:$B$24,2,FALSE)</f>
        <v>DESPESES GENERALS</v>
      </c>
    </row>
    <row r="338" spans="1:8" x14ac:dyDescent="0.2">
      <c r="A338" s="7" t="s">
        <v>811</v>
      </c>
      <c r="B338" s="8">
        <v>42681</v>
      </c>
      <c r="C338" s="8">
        <v>42681</v>
      </c>
      <c r="D338" s="9">
        <v>210</v>
      </c>
      <c r="E338" s="7" t="s">
        <v>248</v>
      </c>
      <c r="F338" s="7" t="s">
        <v>719</v>
      </c>
      <c r="G338" s="10">
        <v>16</v>
      </c>
      <c r="H338" s="5" t="str">
        <f>VLOOKUP(G338,[1]ORG!$A$1:$B$24,2,FALSE)</f>
        <v>DESPESES GENERALS</v>
      </c>
    </row>
    <row r="339" spans="1:8" x14ac:dyDescent="0.2">
      <c r="A339" s="7" t="s">
        <v>812</v>
      </c>
      <c r="B339" s="8">
        <v>42681</v>
      </c>
      <c r="C339" s="8">
        <v>42681</v>
      </c>
      <c r="D339" s="9">
        <v>210</v>
      </c>
      <c r="E339" s="7" t="s">
        <v>248</v>
      </c>
      <c r="F339" s="7" t="s">
        <v>719</v>
      </c>
      <c r="G339" s="10">
        <v>16</v>
      </c>
      <c r="H339" s="5" t="str">
        <f>VLOOKUP(G339,[1]ORG!$A$1:$B$24,2,FALSE)</f>
        <v>DESPESES GENERALS</v>
      </c>
    </row>
    <row r="340" spans="1:8" x14ac:dyDescent="0.2">
      <c r="A340" s="7" t="s">
        <v>813</v>
      </c>
      <c r="B340" s="8">
        <v>42681</v>
      </c>
      <c r="C340" s="8">
        <v>42676</v>
      </c>
      <c r="D340" s="9">
        <v>1350</v>
      </c>
      <c r="E340" s="7" t="s">
        <v>814</v>
      </c>
      <c r="F340" s="7" t="s">
        <v>815</v>
      </c>
      <c r="G340" s="10">
        <v>6</v>
      </c>
      <c r="H340" s="5" t="str">
        <f>VLOOKUP(G340,[1]ORG!$A$1:$B$24,2,FALSE)</f>
        <v>CASAL GENT GRAN</v>
      </c>
    </row>
    <row r="341" spans="1:8" x14ac:dyDescent="0.2">
      <c r="A341" s="7" t="s">
        <v>816</v>
      </c>
      <c r="B341" s="8">
        <v>42681</v>
      </c>
      <c r="C341" s="8">
        <v>42674</v>
      </c>
      <c r="D341" s="9">
        <v>41.52</v>
      </c>
      <c r="E341" s="7" t="s">
        <v>433</v>
      </c>
      <c r="F341" s="7" t="s">
        <v>434</v>
      </c>
      <c r="G341" s="10">
        <v>16</v>
      </c>
      <c r="H341" s="5" t="str">
        <f>VLOOKUP(G341,[1]ORG!$A$1:$B$24,2,FALSE)</f>
        <v>DESPESES GENERALS</v>
      </c>
    </row>
    <row r="342" spans="1:8" x14ac:dyDescent="0.2">
      <c r="A342" s="7" t="s">
        <v>817</v>
      </c>
      <c r="B342" s="8">
        <v>42681</v>
      </c>
      <c r="C342" s="8">
        <v>42674</v>
      </c>
      <c r="D342" s="9">
        <v>543.79999999999995</v>
      </c>
      <c r="E342" s="7" t="s">
        <v>818</v>
      </c>
      <c r="F342" s="7" t="s">
        <v>674</v>
      </c>
      <c r="G342" s="10"/>
      <c r="H342" s="5" t="str">
        <f>VLOOKUP(G342,[1]ORG!$A$1:$B$24,2,FALSE)</f>
        <v>VARIS</v>
      </c>
    </row>
    <row r="343" spans="1:8" x14ac:dyDescent="0.2">
      <c r="A343" s="7" t="s">
        <v>819</v>
      </c>
      <c r="B343" s="8">
        <v>42678</v>
      </c>
      <c r="C343" s="8">
        <v>42674</v>
      </c>
      <c r="D343" s="9">
        <v>240.57</v>
      </c>
      <c r="E343" s="7" t="s">
        <v>323</v>
      </c>
      <c r="F343" s="7" t="s">
        <v>111</v>
      </c>
      <c r="G343" s="10">
        <v>9</v>
      </c>
      <c r="H343" s="5" t="str">
        <f>VLOOKUP(G343,[1]ORG!$A$1:$B$24,2,FALSE)</f>
        <v>ESCOLA BRESSOL</v>
      </c>
    </row>
    <row r="344" spans="1:8" x14ac:dyDescent="0.2">
      <c r="A344" s="7" t="s">
        <v>820</v>
      </c>
      <c r="B344" s="8">
        <v>42690</v>
      </c>
      <c r="C344" s="8">
        <v>42685</v>
      </c>
      <c r="D344" s="9">
        <v>205.28</v>
      </c>
      <c r="E344" s="7" t="s">
        <v>694</v>
      </c>
      <c r="F344" s="7" t="s">
        <v>821</v>
      </c>
      <c r="G344" s="10">
        <v>3</v>
      </c>
      <c r="H344" s="5" t="str">
        <f>VLOOKUP(G344,[1]ORG!$A$1:$B$24,2,FALSE)</f>
        <v>ENSENYAMENT</v>
      </c>
    </row>
    <row r="345" spans="1:8" x14ac:dyDescent="0.2">
      <c r="A345" s="7" t="s">
        <v>822</v>
      </c>
      <c r="B345" s="8">
        <v>42690</v>
      </c>
      <c r="C345" s="8">
        <v>42674</v>
      </c>
      <c r="D345" s="9">
        <v>5241.1000000000004</v>
      </c>
      <c r="E345" s="7" t="s">
        <v>288</v>
      </c>
      <c r="F345" s="7" t="s">
        <v>823</v>
      </c>
      <c r="G345" s="10">
        <v>18</v>
      </c>
      <c r="H345" s="5" t="str">
        <f>VLOOKUP(G345,[1]ORG!$A$1:$B$24,2,FALSE)</f>
        <v>SERVEIS - GESTIÓ RESIDUS</v>
      </c>
    </row>
    <row r="346" spans="1:8" x14ac:dyDescent="0.2">
      <c r="A346" s="7" t="s">
        <v>824</v>
      </c>
      <c r="B346" s="8">
        <v>42690</v>
      </c>
      <c r="C346" s="8">
        <v>42674</v>
      </c>
      <c r="D346" s="9">
        <v>945.46</v>
      </c>
      <c r="E346" s="7" t="s">
        <v>288</v>
      </c>
      <c r="F346" s="7" t="s">
        <v>825</v>
      </c>
      <c r="G346" s="10">
        <v>18</v>
      </c>
      <c r="H346" s="5" t="str">
        <f>VLOOKUP(G346,[1]ORG!$A$1:$B$24,2,FALSE)</f>
        <v>SERVEIS - GESTIÓ RESIDUS</v>
      </c>
    </row>
    <row r="347" spans="1:8" x14ac:dyDescent="0.2">
      <c r="A347" s="7" t="s">
        <v>826</v>
      </c>
      <c r="B347" s="8">
        <v>42690</v>
      </c>
      <c r="C347" s="8">
        <v>42674</v>
      </c>
      <c r="D347" s="9">
        <v>5055.88</v>
      </c>
      <c r="E347" s="7" t="s">
        <v>288</v>
      </c>
      <c r="F347" s="7" t="s">
        <v>827</v>
      </c>
      <c r="G347" s="10">
        <v>18</v>
      </c>
      <c r="H347" s="5" t="str">
        <f>VLOOKUP(G347,[1]ORG!$A$1:$B$24,2,FALSE)</f>
        <v>SERVEIS - GESTIÓ RESIDUS</v>
      </c>
    </row>
    <row r="348" spans="1:8" x14ac:dyDescent="0.2">
      <c r="A348" s="7" t="s">
        <v>828</v>
      </c>
      <c r="B348" s="8">
        <v>42690</v>
      </c>
      <c r="C348" s="8">
        <v>42674</v>
      </c>
      <c r="D348" s="9">
        <v>26109.63</v>
      </c>
      <c r="E348" s="7" t="s">
        <v>288</v>
      </c>
      <c r="F348" s="7" t="s">
        <v>829</v>
      </c>
      <c r="G348" s="10">
        <v>18</v>
      </c>
      <c r="H348" s="5" t="str">
        <f>VLOOKUP(G348,[1]ORG!$A$1:$B$24,2,FALSE)</f>
        <v>SERVEIS - GESTIÓ RESIDUS</v>
      </c>
    </row>
    <row r="349" spans="1:8" x14ac:dyDescent="0.2">
      <c r="A349" s="7" t="s">
        <v>830</v>
      </c>
      <c r="B349" s="8">
        <v>42678</v>
      </c>
      <c r="C349" s="8">
        <v>42671</v>
      </c>
      <c r="D349" s="9">
        <v>2427.3000000000002</v>
      </c>
      <c r="E349" s="7" t="s">
        <v>266</v>
      </c>
      <c r="F349" s="7" t="s">
        <v>267</v>
      </c>
      <c r="G349" s="10">
        <v>11</v>
      </c>
      <c r="H349" s="5" t="str">
        <f>VLOOKUP(G349,[1]ORG!$A$1:$B$24,2,FALSE)</f>
        <v>MOBILITAT</v>
      </c>
    </row>
    <row r="350" spans="1:8" x14ac:dyDescent="0.2">
      <c r="A350" s="7" t="s">
        <v>831</v>
      </c>
      <c r="B350" s="8">
        <v>42691</v>
      </c>
      <c r="C350" s="8">
        <v>42682</v>
      </c>
      <c r="D350" s="9">
        <v>74.06</v>
      </c>
      <c r="E350" s="7" t="s">
        <v>832</v>
      </c>
      <c r="F350" s="7" t="s">
        <v>833</v>
      </c>
      <c r="G350" s="10">
        <v>15</v>
      </c>
      <c r="H350" s="5" t="str">
        <f>VLOOKUP(G350,[1]ORG!$A$1:$B$24,2,FALSE)</f>
        <v>INSTALACIONS I CONSUMS</v>
      </c>
    </row>
    <row r="351" spans="1:8" x14ac:dyDescent="0.2">
      <c r="A351" s="7" t="s">
        <v>834</v>
      </c>
      <c r="B351" s="8">
        <v>42691</v>
      </c>
      <c r="C351" s="8">
        <v>42679</v>
      </c>
      <c r="D351" s="9">
        <v>5078.78</v>
      </c>
      <c r="E351" s="7" t="s">
        <v>277</v>
      </c>
      <c r="F351" s="7" t="s">
        <v>835</v>
      </c>
      <c r="G351" s="10">
        <v>17</v>
      </c>
      <c r="H351" s="5" t="str">
        <f>VLOOKUP(G351,[1]ORG!$A$1:$B$24,2,FALSE)</f>
        <v>OBRES</v>
      </c>
    </row>
    <row r="352" spans="1:8" x14ac:dyDescent="0.2">
      <c r="A352" s="7" t="s">
        <v>836</v>
      </c>
      <c r="B352" s="8">
        <v>42677</v>
      </c>
      <c r="C352" s="8">
        <v>42674</v>
      </c>
      <c r="D352" s="9">
        <v>612.16</v>
      </c>
      <c r="E352" s="7" t="s">
        <v>216</v>
      </c>
      <c r="F352" s="7" t="s">
        <v>837</v>
      </c>
      <c r="G352" s="10">
        <v>15</v>
      </c>
      <c r="H352" s="5" t="str">
        <f>VLOOKUP(G352,[1]ORG!$A$1:$B$24,2,FALSE)</f>
        <v>INSTALACIONS I CONSUMS</v>
      </c>
    </row>
    <row r="353" spans="1:8" x14ac:dyDescent="0.2">
      <c r="A353" s="7" t="s">
        <v>838</v>
      </c>
      <c r="B353" s="8">
        <v>42677</v>
      </c>
      <c r="C353" s="8">
        <v>42551</v>
      </c>
      <c r="D353" s="9">
        <v>612.16</v>
      </c>
      <c r="E353" s="7" t="s">
        <v>216</v>
      </c>
      <c r="F353" s="7" t="s">
        <v>839</v>
      </c>
      <c r="G353" s="10">
        <v>15</v>
      </c>
      <c r="H353" s="5" t="str">
        <f>VLOOKUP(G353,[1]ORG!$A$1:$B$24,2,FALSE)</f>
        <v>INSTALACIONS I CONSUMS</v>
      </c>
    </row>
    <row r="354" spans="1:8" x14ac:dyDescent="0.2">
      <c r="A354" s="7" t="s">
        <v>840</v>
      </c>
      <c r="B354" s="8">
        <v>42677</v>
      </c>
      <c r="C354" s="8">
        <v>42521</v>
      </c>
      <c r="D354" s="9">
        <v>612.16</v>
      </c>
      <c r="E354" s="7" t="s">
        <v>216</v>
      </c>
      <c r="F354" s="7" t="s">
        <v>841</v>
      </c>
      <c r="G354" s="10">
        <v>15</v>
      </c>
      <c r="H354" s="5" t="str">
        <f>VLOOKUP(G354,[1]ORG!$A$1:$B$24,2,FALSE)</f>
        <v>INSTALACIONS I CONSUMS</v>
      </c>
    </row>
    <row r="355" spans="1:8" x14ac:dyDescent="0.2">
      <c r="A355" s="7" t="s">
        <v>842</v>
      </c>
      <c r="B355" s="8">
        <v>42676</v>
      </c>
      <c r="C355" s="8">
        <v>42669</v>
      </c>
      <c r="D355" s="9">
        <v>133.1</v>
      </c>
      <c r="E355" s="7" t="s">
        <v>843</v>
      </c>
      <c r="F355" s="7" t="s">
        <v>844</v>
      </c>
      <c r="G355" s="10">
        <v>1</v>
      </c>
      <c r="H355" s="5" t="str">
        <f>VLOOKUP(G355,[1]ORG!$A$1:$B$24,2,FALSE)</f>
        <v>CULTURA</v>
      </c>
    </row>
    <row r="356" spans="1:8" x14ac:dyDescent="0.2">
      <c r="A356" s="7" t="s">
        <v>845</v>
      </c>
      <c r="B356" s="8">
        <v>42676</v>
      </c>
      <c r="C356" s="8">
        <v>42669</v>
      </c>
      <c r="D356" s="9">
        <v>114.95</v>
      </c>
      <c r="E356" s="7" t="s">
        <v>843</v>
      </c>
      <c r="F356" s="7" t="s">
        <v>846</v>
      </c>
      <c r="G356" s="10">
        <v>16</v>
      </c>
      <c r="H356" s="5" t="str">
        <f>VLOOKUP(G356,[1]ORG!$A$1:$B$24,2,FALSE)</f>
        <v>DESPESES GENERALS</v>
      </c>
    </row>
    <row r="357" spans="1:8" x14ac:dyDescent="0.2">
      <c r="A357" s="7" t="s">
        <v>847</v>
      </c>
      <c r="B357" s="8">
        <v>42685</v>
      </c>
      <c r="C357" s="8">
        <v>42681</v>
      </c>
      <c r="D357" s="9">
        <v>556.6</v>
      </c>
      <c r="E357" s="7" t="s">
        <v>390</v>
      </c>
      <c r="F357" s="7" t="s">
        <v>848</v>
      </c>
      <c r="G357" s="10">
        <v>15</v>
      </c>
      <c r="H357" s="5" t="str">
        <f>VLOOKUP(G357,[1]ORG!$A$1:$B$24,2,FALSE)</f>
        <v>INSTALACIONS I CONSUMS</v>
      </c>
    </row>
    <row r="358" spans="1:8" x14ac:dyDescent="0.2">
      <c r="A358" s="7" t="s">
        <v>849</v>
      </c>
      <c r="B358" s="8">
        <v>42681</v>
      </c>
      <c r="C358" s="8">
        <v>42674</v>
      </c>
      <c r="D358" s="9">
        <v>148.9</v>
      </c>
      <c r="E358" s="7" t="s">
        <v>384</v>
      </c>
      <c r="F358" s="7" t="s">
        <v>850</v>
      </c>
      <c r="G358" s="10">
        <v>18</v>
      </c>
      <c r="H358" s="5" t="str">
        <f>VLOOKUP(G358,[1]ORG!$A$1:$B$24,2,FALSE)</f>
        <v>SERVEIS - GESTIÓ RESIDUS</v>
      </c>
    </row>
    <row r="359" spans="1:8" x14ac:dyDescent="0.2">
      <c r="A359" s="7" t="s">
        <v>851</v>
      </c>
      <c r="B359" s="8">
        <v>42681</v>
      </c>
      <c r="C359" s="8">
        <v>42674</v>
      </c>
      <c r="D359" s="9">
        <v>186.44</v>
      </c>
      <c r="E359" s="7" t="s">
        <v>235</v>
      </c>
      <c r="F359" s="7" t="s">
        <v>236</v>
      </c>
      <c r="G359" s="10">
        <v>25</v>
      </c>
      <c r="H359" s="5" t="str">
        <f>VLOOKUP(G359,[1]ORG!$A$1:$B$24,2,FALSE)</f>
        <v>BRIGADA</v>
      </c>
    </row>
    <row r="360" spans="1:8" x14ac:dyDescent="0.2">
      <c r="A360" s="7" t="s">
        <v>852</v>
      </c>
      <c r="B360" s="8">
        <v>42678</v>
      </c>
      <c r="C360" s="8">
        <v>42673</v>
      </c>
      <c r="D360" s="9">
        <v>271.29000000000002</v>
      </c>
      <c r="E360" s="7" t="s">
        <v>233</v>
      </c>
      <c r="F360" s="7" t="s">
        <v>192</v>
      </c>
      <c r="G360" s="10">
        <v>18</v>
      </c>
      <c r="H360" s="5" t="str">
        <f>VLOOKUP(G360,[1]ORG!$A$1:$B$24,2,FALSE)</f>
        <v>SERVEIS - GESTIÓ RESIDUS</v>
      </c>
    </row>
    <row r="361" spans="1:8" x14ac:dyDescent="0.2">
      <c r="A361" s="7" t="s">
        <v>853</v>
      </c>
      <c r="B361" s="8">
        <v>42678</v>
      </c>
      <c r="C361" s="8">
        <v>42644</v>
      </c>
      <c r="D361" s="9">
        <v>56.87</v>
      </c>
      <c r="E361" s="7" t="s">
        <v>360</v>
      </c>
      <c r="F361" s="7" t="s">
        <v>854</v>
      </c>
      <c r="G361" s="10">
        <v>18</v>
      </c>
      <c r="H361" s="5" t="str">
        <f>VLOOKUP(G361,[1]ORG!$A$1:$B$24,2,FALSE)</f>
        <v>SERVEIS - GESTIÓ RESIDUS</v>
      </c>
    </row>
    <row r="362" spans="1:8" x14ac:dyDescent="0.2">
      <c r="A362" s="7" t="s">
        <v>855</v>
      </c>
      <c r="B362" s="8">
        <v>42678</v>
      </c>
      <c r="C362" s="8">
        <v>42674</v>
      </c>
      <c r="D362" s="9">
        <v>306.13</v>
      </c>
      <c r="E362" s="7" t="s">
        <v>213</v>
      </c>
      <c r="F362" s="7" t="s">
        <v>214</v>
      </c>
      <c r="G362" s="10">
        <v>12</v>
      </c>
      <c r="H362" s="5" t="str">
        <f>VLOOKUP(G362,[1]ORG!$A$1:$B$24,2,FALSE)</f>
        <v>POLICIA</v>
      </c>
    </row>
    <row r="363" spans="1:8" x14ac:dyDescent="0.2">
      <c r="A363" s="7" t="s">
        <v>856</v>
      </c>
      <c r="B363" s="8">
        <v>42678</v>
      </c>
      <c r="C363" s="8">
        <v>42673</v>
      </c>
      <c r="D363" s="9">
        <v>33.89</v>
      </c>
      <c r="E363" s="7" t="s">
        <v>329</v>
      </c>
      <c r="F363" s="7" t="s">
        <v>330</v>
      </c>
      <c r="G363" s="10">
        <v>16</v>
      </c>
      <c r="H363" s="5" t="str">
        <f>VLOOKUP(G363,[1]ORG!$A$1:$B$24,2,FALSE)</f>
        <v>DESPESES GENERALS</v>
      </c>
    </row>
    <row r="364" spans="1:8" x14ac:dyDescent="0.2">
      <c r="A364" s="7" t="s">
        <v>857</v>
      </c>
      <c r="B364" s="8">
        <v>42678</v>
      </c>
      <c r="C364" s="8">
        <v>42674</v>
      </c>
      <c r="D364" s="9">
        <v>787.03</v>
      </c>
      <c r="E364" s="7" t="s">
        <v>858</v>
      </c>
      <c r="F364" s="7" t="s">
        <v>192</v>
      </c>
      <c r="G364" s="10">
        <v>18</v>
      </c>
      <c r="H364" s="5" t="str">
        <f>VLOOKUP(G364,[1]ORG!$A$1:$B$24,2,FALSE)</f>
        <v>SERVEIS - GESTIÓ RESIDUS</v>
      </c>
    </row>
    <row r="365" spans="1:8" x14ac:dyDescent="0.2">
      <c r="A365" s="7" t="s">
        <v>859</v>
      </c>
      <c r="B365" s="8">
        <v>42678</v>
      </c>
      <c r="C365" s="8">
        <v>42673</v>
      </c>
      <c r="D365" s="9">
        <v>508.2</v>
      </c>
      <c r="E365" s="7" t="s">
        <v>222</v>
      </c>
      <c r="F365" s="7" t="s">
        <v>860</v>
      </c>
      <c r="G365" s="10">
        <v>16</v>
      </c>
      <c r="H365" s="5" t="str">
        <f>VLOOKUP(G365,[1]ORG!$A$1:$B$24,2,FALSE)</f>
        <v>DESPESES GENERALS</v>
      </c>
    </row>
    <row r="366" spans="1:8" x14ac:dyDescent="0.2">
      <c r="A366" s="7" t="s">
        <v>861</v>
      </c>
      <c r="B366" s="8">
        <v>42678</v>
      </c>
      <c r="C366" s="8">
        <v>42674</v>
      </c>
      <c r="D366" s="9">
        <v>292.82</v>
      </c>
      <c r="E366" s="7" t="s">
        <v>862</v>
      </c>
      <c r="F366" s="7" t="s">
        <v>863</v>
      </c>
      <c r="G366" s="10">
        <v>25</v>
      </c>
      <c r="H366" s="5" t="str">
        <f>VLOOKUP(G366,[1]ORG!$A$1:$B$24,2,FALSE)</f>
        <v>BRIGADA</v>
      </c>
    </row>
    <row r="367" spans="1:8" x14ac:dyDescent="0.2">
      <c r="A367" s="7" t="s">
        <v>864</v>
      </c>
      <c r="B367" s="8">
        <v>42678</v>
      </c>
      <c r="C367" s="8">
        <v>42647</v>
      </c>
      <c r="D367" s="9">
        <v>747.66</v>
      </c>
      <c r="E367" s="7" t="s">
        <v>360</v>
      </c>
      <c r="F367" s="7" t="s">
        <v>865</v>
      </c>
      <c r="G367" s="10">
        <v>18</v>
      </c>
      <c r="H367" s="5" t="str">
        <f>VLOOKUP(G367,[1]ORG!$A$1:$B$24,2,FALSE)</f>
        <v>SERVEIS - GESTIÓ RESIDUS</v>
      </c>
    </row>
    <row r="368" spans="1:8" x14ac:dyDescent="0.2">
      <c r="A368" s="7" t="s">
        <v>866</v>
      </c>
      <c r="B368" s="8">
        <v>42678</v>
      </c>
      <c r="C368" s="8">
        <v>42662</v>
      </c>
      <c r="D368" s="9">
        <v>532.88</v>
      </c>
      <c r="E368" s="7" t="s">
        <v>360</v>
      </c>
      <c r="F368" s="7" t="s">
        <v>867</v>
      </c>
      <c r="G368" s="10">
        <v>18</v>
      </c>
      <c r="H368" s="5" t="str">
        <f>VLOOKUP(G368,[1]ORG!$A$1:$B$24,2,FALSE)</f>
        <v>SERVEIS - GESTIÓ RESIDUS</v>
      </c>
    </row>
    <row r="369" spans="1:8" x14ac:dyDescent="0.2">
      <c r="A369" s="7" t="s">
        <v>868</v>
      </c>
      <c r="B369" s="8">
        <v>42678</v>
      </c>
      <c r="C369" s="8">
        <v>42674</v>
      </c>
      <c r="D369" s="9">
        <v>626.66999999999996</v>
      </c>
      <c r="E369" s="7" t="s">
        <v>185</v>
      </c>
      <c r="F369" s="7" t="s">
        <v>869</v>
      </c>
      <c r="G369" s="10">
        <v>18</v>
      </c>
      <c r="H369" s="5" t="str">
        <f>VLOOKUP(G369,[1]ORG!$A$1:$B$24,2,FALSE)</f>
        <v>SERVEIS - GESTIÓ RESIDUS</v>
      </c>
    </row>
    <row r="370" spans="1:8" x14ac:dyDescent="0.2">
      <c r="A370" s="7" t="s">
        <v>870</v>
      </c>
      <c r="B370" s="8">
        <v>42678</v>
      </c>
      <c r="C370" s="8">
        <v>42674</v>
      </c>
      <c r="D370" s="9">
        <v>387.62</v>
      </c>
      <c r="E370" s="7" t="s">
        <v>185</v>
      </c>
      <c r="F370" s="7" t="s">
        <v>871</v>
      </c>
      <c r="G370" s="10">
        <v>18</v>
      </c>
      <c r="H370" s="5" t="str">
        <f>VLOOKUP(G370,[1]ORG!$A$1:$B$24,2,FALSE)</f>
        <v>SERVEIS - GESTIÓ RESIDUS</v>
      </c>
    </row>
    <row r="371" spans="1:8" x14ac:dyDescent="0.2">
      <c r="A371" s="7" t="s">
        <v>872</v>
      </c>
      <c r="B371" s="8">
        <v>42678</v>
      </c>
      <c r="C371" s="8">
        <v>42674</v>
      </c>
      <c r="D371" s="9">
        <v>3088.36</v>
      </c>
      <c r="E371" s="7" t="s">
        <v>191</v>
      </c>
      <c r="F371" s="7" t="s">
        <v>192</v>
      </c>
      <c r="G371" s="10">
        <v>18</v>
      </c>
      <c r="H371" s="5" t="str">
        <f>VLOOKUP(G371,[1]ORG!$A$1:$B$24,2,FALSE)</f>
        <v>SERVEIS - GESTIÓ RESIDUS</v>
      </c>
    </row>
    <row r="372" spans="1:8" x14ac:dyDescent="0.2">
      <c r="A372" s="7" t="s">
        <v>873</v>
      </c>
      <c r="B372" s="8">
        <v>42676</v>
      </c>
      <c r="C372" s="8">
        <v>42669</v>
      </c>
      <c r="D372" s="9">
        <v>161.29</v>
      </c>
      <c r="E372" s="7" t="s">
        <v>874</v>
      </c>
      <c r="F372" s="7" t="s">
        <v>875</v>
      </c>
      <c r="G372" s="10">
        <v>1</v>
      </c>
      <c r="H372" s="5" t="str">
        <f>VLOOKUP(G372,[1]ORG!$A$1:$B$24,2,FALSE)</f>
        <v>CULTURA</v>
      </c>
    </row>
    <row r="373" spans="1:8" x14ac:dyDescent="0.2">
      <c r="A373" s="7" t="s">
        <v>876</v>
      </c>
      <c r="B373" s="8">
        <v>42676</v>
      </c>
      <c r="C373" s="8">
        <v>42671</v>
      </c>
      <c r="D373" s="9">
        <v>48.4</v>
      </c>
      <c r="E373" s="7" t="s">
        <v>255</v>
      </c>
      <c r="F373" s="7" t="s">
        <v>877</v>
      </c>
      <c r="G373" s="10">
        <v>12</v>
      </c>
      <c r="H373" s="5" t="str">
        <f>VLOOKUP(G373,[1]ORG!$A$1:$B$24,2,FALSE)</f>
        <v>POLICIA</v>
      </c>
    </row>
    <row r="374" spans="1:8" x14ac:dyDescent="0.2">
      <c r="A374" s="7" t="s">
        <v>878</v>
      </c>
      <c r="B374" s="8">
        <v>42676</v>
      </c>
      <c r="C374" s="8">
        <v>42671</v>
      </c>
      <c r="D374" s="9">
        <v>137.94</v>
      </c>
      <c r="E374" s="7" t="s">
        <v>255</v>
      </c>
      <c r="F374" s="7" t="s">
        <v>879</v>
      </c>
      <c r="G374" s="10">
        <v>16</v>
      </c>
      <c r="H374" s="5" t="str">
        <f>VLOOKUP(G374,[1]ORG!$A$1:$B$24,2,FALSE)</f>
        <v>DESPESES GENERALS</v>
      </c>
    </row>
    <row r="375" spans="1:8" x14ac:dyDescent="0.2">
      <c r="A375" s="7" t="s">
        <v>880</v>
      </c>
      <c r="B375" s="8">
        <v>42676</v>
      </c>
      <c r="C375" s="8">
        <v>42671</v>
      </c>
      <c r="D375" s="9">
        <v>355.74</v>
      </c>
      <c r="E375" s="7" t="s">
        <v>255</v>
      </c>
      <c r="F375" s="7" t="s">
        <v>881</v>
      </c>
      <c r="G375" s="10">
        <v>2</v>
      </c>
      <c r="H375" s="5" t="str">
        <f>VLOOKUP(G375,[1]ORG!$A$1:$B$24,2,FALSE)</f>
        <v>JOVENTUT</v>
      </c>
    </row>
    <row r="376" spans="1:8" x14ac:dyDescent="0.2">
      <c r="A376" s="7" t="s">
        <v>882</v>
      </c>
      <c r="B376" s="8">
        <v>42676</v>
      </c>
      <c r="C376" s="8">
        <v>42671</v>
      </c>
      <c r="D376" s="9">
        <v>48.4</v>
      </c>
      <c r="E376" s="7" t="s">
        <v>255</v>
      </c>
      <c r="F376" s="7" t="s">
        <v>883</v>
      </c>
      <c r="G376" s="10">
        <v>4</v>
      </c>
      <c r="H376" s="5" t="str">
        <f>VLOOKUP(G376,[1]ORG!$A$1:$B$24,2,FALSE)</f>
        <v>SERVEIS SOCIALS</v>
      </c>
    </row>
    <row r="377" spans="1:8" x14ac:dyDescent="0.2">
      <c r="A377" s="7" t="s">
        <v>884</v>
      </c>
      <c r="B377" s="8">
        <v>42676</v>
      </c>
      <c r="C377" s="8">
        <v>42671</v>
      </c>
      <c r="D377" s="9">
        <v>127.05</v>
      </c>
      <c r="E377" s="7" t="s">
        <v>255</v>
      </c>
      <c r="F377" s="7" t="s">
        <v>885</v>
      </c>
      <c r="G377" s="10">
        <v>3</v>
      </c>
      <c r="H377" s="5" t="str">
        <f>VLOOKUP(G377,[1]ORG!$A$1:$B$24,2,FALSE)</f>
        <v>ENSENYAMENT</v>
      </c>
    </row>
    <row r="378" spans="1:8" x14ac:dyDescent="0.2">
      <c r="A378" s="7" t="s">
        <v>886</v>
      </c>
      <c r="B378" s="8">
        <v>42676</v>
      </c>
      <c r="C378" s="8">
        <v>42674</v>
      </c>
      <c r="D378" s="9">
        <v>133.03</v>
      </c>
      <c r="E378" s="7" t="s">
        <v>227</v>
      </c>
      <c r="F378" s="7" t="s">
        <v>228</v>
      </c>
      <c r="G378" s="10"/>
      <c r="H378" s="5" t="str">
        <f>VLOOKUP(G378,[1]ORG!$A$1:$B$24,2,FALSE)</f>
        <v>VARIS</v>
      </c>
    </row>
    <row r="379" spans="1:8" x14ac:dyDescent="0.2">
      <c r="A379" s="7" t="s">
        <v>887</v>
      </c>
      <c r="B379" s="8">
        <v>42676</v>
      </c>
      <c r="C379" s="8">
        <v>42674</v>
      </c>
      <c r="D379" s="9">
        <v>210</v>
      </c>
      <c r="E379" s="7" t="s">
        <v>248</v>
      </c>
      <c r="F379" s="7" t="s">
        <v>719</v>
      </c>
      <c r="G379" s="10">
        <v>16</v>
      </c>
      <c r="H379" s="5" t="str">
        <f>VLOOKUP(G379,[1]ORG!$A$1:$B$24,2,FALSE)</f>
        <v>DESPESES GENERALS</v>
      </c>
    </row>
    <row r="380" spans="1:8" x14ac:dyDescent="0.2">
      <c r="A380" s="7" t="s">
        <v>888</v>
      </c>
      <c r="B380" s="8">
        <v>42676</v>
      </c>
      <c r="C380" s="8">
        <v>42674</v>
      </c>
      <c r="D380" s="9">
        <v>210</v>
      </c>
      <c r="E380" s="7" t="s">
        <v>889</v>
      </c>
      <c r="F380" s="7" t="s">
        <v>890</v>
      </c>
      <c r="G380" s="10">
        <v>4</v>
      </c>
      <c r="H380" s="5" t="str">
        <f>VLOOKUP(G380,[1]ORG!$A$1:$B$24,2,FALSE)</f>
        <v>SERVEIS SOCIALS</v>
      </c>
    </row>
    <row r="381" spans="1:8" x14ac:dyDescent="0.2">
      <c r="A381" s="7" t="s">
        <v>891</v>
      </c>
      <c r="B381" s="8">
        <v>42676</v>
      </c>
      <c r="C381" s="8">
        <v>42674</v>
      </c>
      <c r="D381" s="9">
        <v>531.62</v>
      </c>
      <c r="E381" s="7" t="s">
        <v>110</v>
      </c>
      <c r="F381" s="7" t="s">
        <v>111</v>
      </c>
      <c r="G381" s="10">
        <v>9</v>
      </c>
      <c r="H381" s="5" t="str">
        <f>VLOOKUP(G381,[1]ORG!$A$1:$B$24,2,FALSE)</f>
        <v>ESCOLA BRESSOL</v>
      </c>
    </row>
    <row r="382" spans="1:8" x14ac:dyDescent="0.2">
      <c r="A382" s="7" t="s">
        <v>892</v>
      </c>
      <c r="B382" s="8">
        <v>42676</v>
      </c>
      <c r="C382" s="8">
        <v>42674</v>
      </c>
      <c r="D382" s="9">
        <v>189.56</v>
      </c>
      <c r="E382" s="7" t="s">
        <v>110</v>
      </c>
      <c r="F382" s="7" t="s">
        <v>113</v>
      </c>
      <c r="G382" s="10">
        <v>9</v>
      </c>
      <c r="H382" s="5" t="str">
        <f>VLOOKUP(G382,[1]ORG!$A$1:$B$24,2,FALSE)</f>
        <v>ESCOLA BRESSOL</v>
      </c>
    </row>
    <row r="383" spans="1:8" x14ac:dyDescent="0.2">
      <c r="A383" s="7" t="s">
        <v>893</v>
      </c>
      <c r="B383" s="8">
        <v>42676</v>
      </c>
      <c r="C383" s="8">
        <v>42674</v>
      </c>
      <c r="D383" s="9">
        <v>1100.5</v>
      </c>
      <c r="E383" s="7" t="s">
        <v>894</v>
      </c>
      <c r="F383" s="7" t="s">
        <v>895</v>
      </c>
      <c r="G383" s="10">
        <v>10</v>
      </c>
      <c r="H383" s="5" t="str">
        <f>VLOOKUP(G383,[1]ORG!$A$1:$B$24,2,FALSE)</f>
        <v>PARTICIPACIÓ CIUTADANA</v>
      </c>
    </row>
    <row r="384" spans="1:8" x14ac:dyDescent="0.2">
      <c r="A384" s="7" t="s">
        <v>896</v>
      </c>
      <c r="B384" s="8">
        <v>42676</v>
      </c>
      <c r="C384" s="8">
        <v>42673</v>
      </c>
      <c r="D384" s="9">
        <v>242</v>
      </c>
      <c r="E384" s="7" t="s">
        <v>88</v>
      </c>
      <c r="F384" s="7" t="s">
        <v>897</v>
      </c>
      <c r="G384" s="10">
        <v>13</v>
      </c>
      <c r="H384" s="5" t="str">
        <f>VLOOKUP(G384,[1]ORG!$A$1:$B$24,2,FALSE)</f>
        <v>MEDI AMBIENT</v>
      </c>
    </row>
    <row r="385" spans="1:8" x14ac:dyDescent="0.2">
      <c r="A385" s="7" t="s">
        <v>898</v>
      </c>
      <c r="B385" s="8">
        <v>42676</v>
      </c>
      <c r="C385" s="8">
        <v>42674</v>
      </c>
      <c r="D385" s="9">
        <v>1399</v>
      </c>
      <c r="E385" s="7" t="s">
        <v>395</v>
      </c>
      <c r="F385" s="7" t="s">
        <v>899</v>
      </c>
      <c r="G385" s="10">
        <v>4</v>
      </c>
      <c r="H385" s="5" t="str">
        <f>VLOOKUP(G385,[1]ORG!$A$1:$B$24,2,FALSE)</f>
        <v>SERVEIS SOCIALS</v>
      </c>
    </row>
    <row r="386" spans="1:8" x14ac:dyDescent="0.2">
      <c r="A386" s="7" t="s">
        <v>900</v>
      </c>
      <c r="B386" s="8">
        <v>42676</v>
      </c>
      <c r="C386" s="8">
        <v>42674</v>
      </c>
      <c r="D386" s="9">
        <v>1501.37</v>
      </c>
      <c r="E386" s="7" t="s">
        <v>395</v>
      </c>
      <c r="F386" s="7" t="s">
        <v>901</v>
      </c>
      <c r="G386" s="10">
        <v>4</v>
      </c>
      <c r="H386" s="5" t="str">
        <f>VLOOKUP(G386,[1]ORG!$A$1:$B$24,2,FALSE)</f>
        <v>SERVEIS SOCIALS</v>
      </c>
    </row>
    <row r="387" spans="1:8" x14ac:dyDescent="0.2">
      <c r="A387" s="7" t="s">
        <v>902</v>
      </c>
      <c r="B387" s="8">
        <v>42676</v>
      </c>
      <c r="C387" s="8">
        <v>42669</v>
      </c>
      <c r="D387" s="9">
        <v>226.83</v>
      </c>
      <c r="E387" s="7" t="s">
        <v>370</v>
      </c>
      <c r="F387" s="7" t="s">
        <v>118</v>
      </c>
      <c r="G387" s="10">
        <v>25</v>
      </c>
      <c r="H387" s="5" t="str">
        <f>VLOOKUP(G387,[1]ORG!$A$1:$B$24,2,FALSE)</f>
        <v>BRIGADA</v>
      </c>
    </row>
    <row r="388" spans="1:8" x14ac:dyDescent="0.2">
      <c r="A388" s="7" t="s">
        <v>903</v>
      </c>
      <c r="B388" s="8">
        <v>42676</v>
      </c>
      <c r="C388" s="8">
        <v>42670</v>
      </c>
      <c r="D388" s="9">
        <v>1730.07</v>
      </c>
      <c r="E388" s="7" t="s">
        <v>904</v>
      </c>
      <c r="F388" s="7" t="s">
        <v>905</v>
      </c>
      <c r="G388" s="10">
        <v>16</v>
      </c>
      <c r="H388" s="5" t="str">
        <f>VLOOKUP(G388,[1]ORG!$A$1:$B$24,2,FALSE)</f>
        <v>DESPESES GENERALS</v>
      </c>
    </row>
    <row r="389" spans="1:8" x14ac:dyDescent="0.2">
      <c r="A389" s="7" t="s">
        <v>906</v>
      </c>
      <c r="B389" s="8">
        <v>42677</v>
      </c>
      <c r="C389" s="8">
        <v>42674</v>
      </c>
      <c r="D389" s="9">
        <v>928.85</v>
      </c>
      <c r="E389" s="7" t="s">
        <v>367</v>
      </c>
      <c r="F389" s="7" t="s">
        <v>907</v>
      </c>
      <c r="G389" s="10"/>
      <c r="H389" s="5" t="str">
        <f>VLOOKUP(G389,[1]ORG!$A$1:$B$24,2,FALSE)</f>
        <v>VARIS</v>
      </c>
    </row>
    <row r="390" spans="1:8" x14ac:dyDescent="0.2">
      <c r="A390" s="7" t="s">
        <v>908</v>
      </c>
      <c r="B390" s="8">
        <v>42677</v>
      </c>
      <c r="C390" s="8">
        <v>42677</v>
      </c>
      <c r="D390" s="9">
        <v>1275.3699999999999</v>
      </c>
      <c r="E390" s="7" t="s">
        <v>81</v>
      </c>
      <c r="F390" s="7" t="s">
        <v>113</v>
      </c>
      <c r="G390" s="10">
        <v>9</v>
      </c>
      <c r="H390" s="5" t="str">
        <f>VLOOKUP(G390,[1]ORG!$A$1:$B$24,2,FALSE)</f>
        <v>ESCOLA BRESSOL</v>
      </c>
    </row>
    <row r="391" spans="1:8" x14ac:dyDescent="0.2">
      <c r="A391" s="7" t="s">
        <v>909</v>
      </c>
      <c r="B391" s="8">
        <v>42677</v>
      </c>
      <c r="C391" s="8">
        <v>42677</v>
      </c>
      <c r="D391" s="9">
        <v>2365.5300000000002</v>
      </c>
      <c r="E391" s="7" t="s">
        <v>81</v>
      </c>
      <c r="F391" s="7" t="s">
        <v>910</v>
      </c>
      <c r="G391" s="10">
        <v>9</v>
      </c>
      <c r="H391" s="5" t="str">
        <f>VLOOKUP(G391,[1]ORG!$A$1:$B$24,2,FALSE)</f>
        <v>ESCOLA BRESSOL</v>
      </c>
    </row>
    <row r="392" spans="1:8" x14ac:dyDescent="0.2">
      <c r="A392" s="7" t="s">
        <v>911</v>
      </c>
      <c r="B392" s="8">
        <v>42677</v>
      </c>
      <c r="C392" s="8">
        <v>42643</v>
      </c>
      <c r="D392" s="9">
        <v>366.85</v>
      </c>
      <c r="E392" s="7" t="s">
        <v>666</v>
      </c>
      <c r="F392" s="7" t="s">
        <v>664</v>
      </c>
      <c r="G392" s="10">
        <v>4</v>
      </c>
      <c r="H392" s="5" t="str">
        <f>VLOOKUP(G392,[1]ORG!$A$1:$B$24,2,FALSE)</f>
        <v>SERVEIS SOCIALS</v>
      </c>
    </row>
    <row r="393" spans="1:8" x14ac:dyDescent="0.2">
      <c r="A393" s="7" t="s">
        <v>912</v>
      </c>
      <c r="B393" s="8">
        <v>42677</v>
      </c>
      <c r="C393" s="8">
        <v>42643</v>
      </c>
      <c r="D393" s="9">
        <v>397.3</v>
      </c>
      <c r="E393" s="7" t="s">
        <v>30</v>
      </c>
      <c r="F393" s="7" t="s">
        <v>664</v>
      </c>
      <c r="G393" s="10">
        <v>4</v>
      </c>
      <c r="H393" s="5" t="str">
        <f>VLOOKUP(G393,[1]ORG!$A$1:$B$24,2,FALSE)</f>
        <v>SERVEIS SOCIALS</v>
      </c>
    </row>
    <row r="394" spans="1:8" x14ac:dyDescent="0.2">
      <c r="A394" s="7" t="s">
        <v>913</v>
      </c>
      <c r="B394" s="8">
        <v>42677</v>
      </c>
      <c r="C394" s="8">
        <v>42674</v>
      </c>
      <c r="D394" s="9">
        <v>820.94</v>
      </c>
      <c r="E394" s="7" t="s">
        <v>66</v>
      </c>
      <c r="F394" s="7" t="s">
        <v>67</v>
      </c>
      <c r="G394" s="10">
        <v>16</v>
      </c>
      <c r="H394" s="5" t="str">
        <f>VLOOKUP(G394,[1]ORG!$A$1:$B$24,2,FALSE)</f>
        <v>DESPESES GENERALS</v>
      </c>
    </row>
    <row r="395" spans="1:8" x14ac:dyDescent="0.2">
      <c r="A395" s="7" t="s">
        <v>914</v>
      </c>
      <c r="B395" s="8">
        <v>42677</v>
      </c>
      <c r="C395" s="8">
        <v>42674</v>
      </c>
      <c r="D395" s="9">
        <v>527.34</v>
      </c>
      <c r="E395" s="7" t="s">
        <v>66</v>
      </c>
      <c r="F395" s="7" t="s">
        <v>67</v>
      </c>
      <c r="G395" s="10">
        <v>16</v>
      </c>
      <c r="H395" s="5" t="str">
        <f>VLOOKUP(G395,[1]ORG!$A$1:$B$24,2,FALSE)</f>
        <v>DESPESES GENERALS</v>
      </c>
    </row>
    <row r="396" spans="1:8" x14ac:dyDescent="0.2">
      <c r="A396" s="7" t="s">
        <v>915</v>
      </c>
      <c r="B396" s="8">
        <v>42677</v>
      </c>
      <c r="C396" s="8">
        <v>42674</v>
      </c>
      <c r="D396" s="9">
        <v>44.64</v>
      </c>
      <c r="E396" s="7" t="s">
        <v>66</v>
      </c>
      <c r="F396" s="7" t="s">
        <v>67</v>
      </c>
      <c r="G396" s="10">
        <v>16</v>
      </c>
      <c r="H396" s="5" t="str">
        <f>VLOOKUP(G396,[1]ORG!$A$1:$B$24,2,FALSE)</f>
        <v>DESPESES GENERALS</v>
      </c>
    </row>
    <row r="397" spans="1:8" x14ac:dyDescent="0.2">
      <c r="A397" s="7" t="s">
        <v>916</v>
      </c>
      <c r="B397" s="8">
        <v>42682</v>
      </c>
      <c r="C397" s="8">
        <v>42674</v>
      </c>
      <c r="D397" s="9">
        <v>214.5</v>
      </c>
      <c r="E397" s="7" t="s">
        <v>625</v>
      </c>
      <c r="F397" s="7" t="s">
        <v>917</v>
      </c>
      <c r="G397" s="10">
        <v>2</v>
      </c>
      <c r="H397" s="5" t="str">
        <f>VLOOKUP(G397,[1]ORG!$A$1:$B$24,2,FALSE)</f>
        <v>JOVENTUT</v>
      </c>
    </row>
    <row r="398" spans="1:8" x14ac:dyDescent="0.2">
      <c r="A398" s="7" t="s">
        <v>918</v>
      </c>
      <c r="B398" s="8">
        <v>42682</v>
      </c>
      <c r="C398" s="8">
        <v>42674</v>
      </c>
      <c r="D398" s="9">
        <v>320</v>
      </c>
      <c r="E398" s="7" t="s">
        <v>919</v>
      </c>
      <c r="F398" s="7" t="s">
        <v>920</v>
      </c>
      <c r="G398" s="10">
        <v>7</v>
      </c>
      <c r="H398" s="5" t="str">
        <f>VLOOKUP(G398,[1]ORG!$A$1:$B$24,2,FALSE)</f>
        <v>ESPORTS</v>
      </c>
    </row>
    <row r="399" spans="1:8" x14ac:dyDescent="0.2">
      <c r="A399" s="7" t="s">
        <v>921</v>
      </c>
      <c r="B399" s="8">
        <v>42678</v>
      </c>
      <c r="C399" s="8">
        <v>42668</v>
      </c>
      <c r="D399" s="9">
        <v>181.5</v>
      </c>
      <c r="E399" s="7" t="s">
        <v>922</v>
      </c>
      <c r="F399" s="7" t="s">
        <v>923</v>
      </c>
      <c r="G399" s="10">
        <v>1</v>
      </c>
      <c r="H399" s="5" t="str">
        <f>VLOOKUP(G399,[1]ORG!$A$1:$B$24,2,FALSE)</f>
        <v>CULTURA</v>
      </c>
    </row>
    <row r="400" spans="1:8" x14ac:dyDescent="0.2">
      <c r="A400" s="7" t="s">
        <v>924</v>
      </c>
      <c r="B400" s="8">
        <v>42676</v>
      </c>
      <c r="C400" s="8">
        <v>42664</v>
      </c>
      <c r="D400" s="9">
        <v>330.5</v>
      </c>
      <c r="E400" s="7" t="s">
        <v>78</v>
      </c>
      <c r="F400" s="7" t="s">
        <v>71</v>
      </c>
      <c r="G400" s="10">
        <v>15</v>
      </c>
      <c r="H400" s="5" t="str">
        <f>VLOOKUP(G400,[1]ORG!$A$1:$B$24,2,FALSE)</f>
        <v>INSTALACIONS I CONSUMS</v>
      </c>
    </row>
    <row r="401" spans="1:8" x14ac:dyDescent="0.2">
      <c r="A401" s="7" t="s">
        <v>925</v>
      </c>
      <c r="B401" s="8">
        <v>42692</v>
      </c>
      <c r="C401" s="8">
        <v>42690</v>
      </c>
      <c r="D401" s="9">
        <v>137.94</v>
      </c>
      <c r="E401" s="7" t="s">
        <v>66</v>
      </c>
      <c r="F401" s="7" t="s">
        <v>926</v>
      </c>
      <c r="G401" s="10">
        <v>16</v>
      </c>
      <c r="H401" s="5" t="str">
        <f>VLOOKUP(G401,[1]ORG!$A$1:$B$24,2,FALSE)</f>
        <v>DESPESES GENERALS</v>
      </c>
    </row>
    <row r="402" spans="1:8" x14ac:dyDescent="0.2">
      <c r="A402" s="7" t="s">
        <v>927</v>
      </c>
      <c r="B402" s="8">
        <v>42692</v>
      </c>
      <c r="C402" s="8">
        <v>42690</v>
      </c>
      <c r="D402" s="9">
        <v>38.72</v>
      </c>
      <c r="E402" s="7" t="s">
        <v>66</v>
      </c>
      <c r="F402" s="7" t="s">
        <v>928</v>
      </c>
      <c r="G402" s="10">
        <v>16</v>
      </c>
      <c r="H402" s="5" t="str">
        <f>VLOOKUP(G402,[1]ORG!$A$1:$B$24,2,FALSE)</f>
        <v>DESPESES GENERALS</v>
      </c>
    </row>
    <row r="403" spans="1:8" x14ac:dyDescent="0.2">
      <c r="A403" s="7" t="s">
        <v>929</v>
      </c>
      <c r="B403" s="8">
        <v>42692</v>
      </c>
      <c r="C403" s="8">
        <v>42690</v>
      </c>
      <c r="D403" s="9">
        <v>149.91999999999999</v>
      </c>
      <c r="E403" s="7" t="s">
        <v>66</v>
      </c>
      <c r="F403" s="7" t="s">
        <v>930</v>
      </c>
      <c r="G403" s="10">
        <v>16</v>
      </c>
      <c r="H403" s="5" t="str">
        <f>VLOOKUP(G403,[1]ORG!$A$1:$B$24,2,FALSE)</f>
        <v>DESPESES GENERALS</v>
      </c>
    </row>
    <row r="404" spans="1:8" x14ac:dyDescent="0.2">
      <c r="A404" s="7" t="s">
        <v>931</v>
      </c>
      <c r="B404" s="8">
        <v>42676</v>
      </c>
      <c r="C404" s="8">
        <v>42669</v>
      </c>
      <c r="D404" s="9">
        <v>847</v>
      </c>
      <c r="E404" s="7" t="s">
        <v>843</v>
      </c>
      <c r="F404" s="7" t="s">
        <v>932</v>
      </c>
      <c r="G404" s="10"/>
      <c r="H404" s="5" t="str">
        <f>VLOOKUP(G404,[1]ORG!$A$1:$B$24,2,FALSE)</f>
        <v>VARIS</v>
      </c>
    </row>
    <row r="405" spans="1:8" x14ac:dyDescent="0.2">
      <c r="A405" s="7" t="s">
        <v>933</v>
      </c>
      <c r="B405" s="8">
        <v>42690</v>
      </c>
      <c r="C405" s="8">
        <v>42690</v>
      </c>
      <c r="D405" s="9">
        <v>605.98</v>
      </c>
      <c r="E405" s="7" t="s">
        <v>934</v>
      </c>
      <c r="F405" s="7" t="s">
        <v>935</v>
      </c>
      <c r="G405" s="10">
        <v>15</v>
      </c>
      <c r="H405" s="5" t="str">
        <f>VLOOKUP(G405,[1]ORG!$A$1:$B$24,2,FALSE)</f>
        <v>INSTALACIONS I CONSUMS</v>
      </c>
    </row>
    <row r="406" spans="1:8" x14ac:dyDescent="0.2">
      <c r="A406" s="7" t="s">
        <v>936</v>
      </c>
      <c r="B406" s="8">
        <v>42692</v>
      </c>
      <c r="C406" s="8">
        <v>42689</v>
      </c>
      <c r="D406" s="9">
        <v>629.20000000000005</v>
      </c>
      <c r="E406" s="7" t="s">
        <v>937</v>
      </c>
      <c r="F406" s="7" t="s">
        <v>938</v>
      </c>
      <c r="G406" s="10">
        <v>3</v>
      </c>
      <c r="H406" s="5" t="str">
        <f>VLOOKUP(G406,[1]ORG!$A$1:$B$24,2,FALSE)</f>
        <v>ENSENYAMENT</v>
      </c>
    </row>
    <row r="407" spans="1:8" x14ac:dyDescent="0.2">
      <c r="A407" s="7" t="s">
        <v>939</v>
      </c>
      <c r="B407" s="8">
        <v>42683</v>
      </c>
      <c r="C407" s="8">
        <v>42674</v>
      </c>
      <c r="D407" s="9">
        <v>3399.58</v>
      </c>
      <c r="E407" s="7" t="s">
        <v>263</v>
      </c>
      <c r="F407" s="7" t="s">
        <v>940</v>
      </c>
      <c r="G407" s="10">
        <v>15</v>
      </c>
      <c r="H407" s="5" t="str">
        <f>VLOOKUP(G407,[1]ORG!$A$1:$B$24,2,FALSE)</f>
        <v>INSTALACIONS I CONSUMS</v>
      </c>
    </row>
    <row r="408" spans="1:8" x14ac:dyDescent="0.2">
      <c r="A408" s="7" t="s">
        <v>941</v>
      </c>
      <c r="B408" s="8">
        <v>42683</v>
      </c>
      <c r="C408" s="8">
        <v>42675</v>
      </c>
      <c r="D408" s="9">
        <v>251.41</v>
      </c>
      <c r="E408" s="7" t="s">
        <v>78</v>
      </c>
      <c r="F408" s="7" t="s">
        <v>71</v>
      </c>
      <c r="G408" s="10">
        <v>15</v>
      </c>
      <c r="H408" s="5" t="str">
        <f>VLOOKUP(G408,[1]ORG!$A$1:$B$24,2,FALSE)</f>
        <v>INSTALACIONS I CONSUMS</v>
      </c>
    </row>
    <row r="409" spans="1:8" x14ac:dyDescent="0.2">
      <c r="A409" s="7" t="s">
        <v>942</v>
      </c>
      <c r="B409" s="8">
        <v>42683</v>
      </c>
      <c r="C409" s="8">
        <v>42674</v>
      </c>
      <c r="D409" s="9">
        <v>534.33000000000004</v>
      </c>
      <c r="E409" s="7" t="s">
        <v>30</v>
      </c>
      <c r="F409" s="7" t="s">
        <v>664</v>
      </c>
      <c r="G409" s="10">
        <v>4</v>
      </c>
      <c r="H409" s="5" t="str">
        <f>VLOOKUP(G409,[1]ORG!$A$1:$B$24,2,FALSE)</f>
        <v>SERVEIS SOCIALS</v>
      </c>
    </row>
    <row r="410" spans="1:8" x14ac:dyDescent="0.2">
      <c r="A410" s="7" t="s">
        <v>943</v>
      </c>
      <c r="B410" s="8">
        <v>42683</v>
      </c>
      <c r="C410" s="8">
        <v>42674</v>
      </c>
      <c r="D410" s="9">
        <v>1110.9000000000001</v>
      </c>
      <c r="E410" s="7" t="s">
        <v>30</v>
      </c>
      <c r="F410" s="7" t="s">
        <v>664</v>
      </c>
      <c r="G410" s="10">
        <v>4</v>
      </c>
      <c r="H410" s="5" t="str">
        <f>VLOOKUP(G410,[1]ORG!$A$1:$B$24,2,FALSE)</f>
        <v>SERVEIS SOCIALS</v>
      </c>
    </row>
    <row r="411" spans="1:8" x14ac:dyDescent="0.2">
      <c r="A411" s="7" t="s">
        <v>944</v>
      </c>
      <c r="B411" s="8">
        <v>42683</v>
      </c>
      <c r="C411" s="8">
        <v>42674</v>
      </c>
      <c r="D411" s="9">
        <v>1028.0999999999999</v>
      </c>
      <c r="E411" s="7" t="s">
        <v>666</v>
      </c>
      <c r="F411" s="7" t="s">
        <v>664</v>
      </c>
      <c r="G411" s="10">
        <v>4</v>
      </c>
      <c r="H411" s="5" t="str">
        <f>VLOOKUP(G411,[1]ORG!$A$1:$B$24,2,FALSE)</f>
        <v>SERVEIS SOCIALS</v>
      </c>
    </row>
    <row r="412" spans="1:8" x14ac:dyDescent="0.2">
      <c r="A412" s="7" t="s">
        <v>945</v>
      </c>
      <c r="B412" s="8">
        <v>42683</v>
      </c>
      <c r="C412" s="8">
        <v>42674</v>
      </c>
      <c r="D412" s="9">
        <v>493.32</v>
      </c>
      <c r="E412" s="7" t="s">
        <v>666</v>
      </c>
      <c r="F412" s="7" t="s">
        <v>664</v>
      </c>
      <c r="G412" s="10">
        <v>4</v>
      </c>
      <c r="H412" s="5" t="str">
        <f>VLOOKUP(G412,[1]ORG!$A$1:$B$24,2,FALSE)</f>
        <v>SERVEIS SOCIALS</v>
      </c>
    </row>
    <row r="413" spans="1:8" x14ac:dyDescent="0.2">
      <c r="A413" s="7" t="s">
        <v>946</v>
      </c>
      <c r="B413" s="8">
        <v>42683</v>
      </c>
      <c r="C413" s="8">
        <v>42681</v>
      </c>
      <c r="D413" s="9">
        <v>59.4</v>
      </c>
      <c r="E413" s="7" t="s">
        <v>947</v>
      </c>
      <c r="F413" s="7" t="s">
        <v>948</v>
      </c>
      <c r="G413" s="10">
        <v>4</v>
      </c>
      <c r="H413" s="5" t="str">
        <f>VLOOKUP(G413,[1]ORG!$A$1:$B$24,2,FALSE)</f>
        <v>SERVEIS SOCIALS</v>
      </c>
    </row>
    <row r="414" spans="1:8" x14ac:dyDescent="0.2">
      <c r="A414" s="7" t="s">
        <v>949</v>
      </c>
      <c r="B414" s="8">
        <v>42683</v>
      </c>
      <c r="C414" s="8">
        <v>42682</v>
      </c>
      <c r="D414" s="9">
        <v>130.51</v>
      </c>
      <c r="E414" s="7" t="s">
        <v>266</v>
      </c>
      <c r="F414" s="7" t="s">
        <v>267</v>
      </c>
      <c r="G414" s="10">
        <v>4</v>
      </c>
      <c r="H414" s="5" t="str">
        <f>VLOOKUP(G414,[1]ORG!$A$1:$B$24,2,FALSE)</f>
        <v>SERVEIS SOCIALS</v>
      </c>
    </row>
    <row r="415" spans="1:8" x14ac:dyDescent="0.2">
      <c r="A415" s="7" t="s">
        <v>950</v>
      </c>
      <c r="B415" s="8">
        <v>42683</v>
      </c>
      <c r="C415" s="8">
        <v>42682</v>
      </c>
      <c r="D415" s="9">
        <v>194.38</v>
      </c>
      <c r="E415" s="7" t="s">
        <v>266</v>
      </c>
      <c r="F415" s="7" t="s">
        <v>267</v>
      </c>
      <c r="G415" s="10">
        <v>4</v>
      </c>
      <c r="H415" s="5" t="str">
        <f>VLOOKUP(G415,[1]ORG!$A$1:$B$24,2,FALSE)</f>
        <v>SERVEIS SOCIALS</v>
      </c>
    </row>
    <row r="416" spans="1:8" x14ac:dyDescent="0.2">
      <c r="A416" s="7" t="s">
        <v>951</v>
      </c>
      <c r="B416" s="8">
        <v>42683</v>
      </c>
      <c r="C416" s="8">
        <v>42682</v>
      </c>
      <c r="D416" s="9">
        <v>96.89</v>
      </c>
      <c r="E416" s="7" t="s">
        <v>266</v>
      </c>
      <c r="F416" s="7" t="s">
        <v>267</v>
      </c>
      <c r="G416" s="10">
        <v>3</v>
      </c>
      <c r="H416" s="5" t="str">
        <f>VLOOKUP(G416,[1]ORG!$A$1:$B$24,2,FALSE)</f>
        <v>ENSENYAMENT</v>
      </c>
    </row>
    <row r="417" spans="1:8" x14ac:dyDescent="0.2">
      <c r="A417" s="7" t="s">
        <v>952</v>
      </c>
      <c r="B417" s="8">
        <v>42682</v>
      </c>
      <c r="C417" s="8">
        <v>42673</v>
      </c>
      <c r="D417" s="9">
        <v>1783.33</v>
      </c>
      <c r="E417" s="7" t="s">
        <v>551</v>
      </c>
      <c r="F417" s="7" t="s">
        <v>552</v>
      </c>
      <c r="G417" s="10">
        <v>25</v>
      </c>
      <c r="H417" s="5" t="str">
        <f>VLOOKUP(G417,[1]ORG!$A$1:$B$24,2,FALSE)</f>
        <v>BRIGADA</v>
      </c>
    </row>
    <row r="418" spans="1:8" x14ac:dyDescent="0.2">
      <c r="A418" s="7" t="s">
        <v>953</v>
      </c>
      <c r="B418" s="8">
        <v>42682</v>
      </c>
      <c r="C418" s="8">
        <v>42674</v>
      </c>
      <c r="D418" s="9">
        <v>160</v>
      </c>
      <c r="E418" s="7" t="s">
        <v>919</v>
      </c>
      <c r="F418" s="7" t="s">
        <v>954</v>
      </c>
      <c r="G418" s="10">
        <v>10</v>
      </c>
      <c r="H418" s="5" t="str">
        <f>VLOOKUP(G418,[1]ORG!$A$1:$B$24,2,FALSE)</f>
        <v>PARTICIPACIÓ CIUTADANA</v>
      </c>
    </row>
    <row r="419" spans="1:8" x14ac:dyDescent="0.2">
      <c r="A419" s="7" t="s">
        <v>955</v>
      </c>
      <c r="B419" s="8">
        <v>42682</v>
      </c>
      <c r="C419" s="8">
        <v>42674</v>
      </c>
      <c r="D419" s="9">
        <v>236.92</v>
      </c>
      <c r="E419" s="7" t="s">
        <v>713</v>
      </c>
      <c r="F419" s="7" t="s">
        <v>956</v>
      </c>
      <c r="G419" s="10">
        <v>9</v>
      </c>
      <c r="H419" s="5" t="str">
        <f>VLOOKUP(G419,[1]ORG!$A$1:$B$24,2,FALSE)</f>
        <v>ESCOLA BRESSOL</v>
      </c>
    </row>
    <row r="420" spans="1:8" x14ac:dyDescent="0.2">
      <c r="A420" s="7" t="s">
        <v>957</v>
      </c>
      <c r="B420" s="8">
        <v>42682</v>
      </c>
      <c r="C420" s="8">
        <v>42669</v>
      </c>
      <c r="D420" s="9">
        <v>110.64</v>
      </c>
      <c r="E420" s="7" t="s">
        <v>713</v>
      </c>
      <c r="F420" s="7" t="s">
        <v>958</v>
      </c>
      <c r="G420" s="10">
        <v>9</v>
      </c>
      <c r="H420" s="5" t="str">
        <f>VLOOKUP(G420,[1]ORG!$A$1:$B$24,2,FALSE)</f>
        <v>ESCOLA BRESSOL</v>
      </c>
    </row>
    <row r="421" spans="1:8" x14ac:dyDescent="0.2">
      <c r="A421" s="7" t="s">
        <v>959</v>
      </c>
      <c r="B421" s="8">
        <v>42682</v>
      </c>
      <c r="C421" s="8">
        <v>42674</v>
      </c>
      <c r="D421" s="9">
        <v>240.55</v>
      </c>
      <c r="E421" s="7" t="s">
        <v>960</v>
      </c>
      <c r="F421" s="7" t="s">
        <v>961</v>
      </c>
      <c r="G421" s="10">
        <v>26</v>
      </c>
      <c r="H421" s="5" t="str">
        <f>VLOOKUP(G421,[1]ORG!$A$1:$B$24,2,FALSE)</f>
        <v>SANITAT</v>
      </c>
    </row>
    <row r="422" spans="1:8" x14ac:dyDescent="0.2">
      <c r="A422" s="7" t="s">
        <v>962</v>
      </c>
      <c r="B422" s="8">
        <v>42682</v>
      </c>
      <c r="C422" s="8">
        <v>42667</v>
      </c>
      <c r="D422" s="9">
        <v>335.78</v>
      </c>
      <c r="E422" s="7" t="s">
        <v>960</v>
      </c>
      <c r="F422" s="7" t="s">
        <v>963</v>
      </c>
      <c r="G422" s="10">
        <v>26</v>
      </c>
      <c r="H422" s="5" t="str">
        <f>VLOOKUP(G422,[1]ORG!$A$1:$B$24,2,FALSE)</f>
        <v>SANITAT</v>
      </c>
    </row>
    <row r="423" spans="1:8" x14ac:dyDescent="0.2">
      <c r="A423" s="7" t="s">
        <v>964</v>
      </c>
      <c r="B423" s="8">
        <v>42682</v>
      </c>
      <c r="C423" s="8">
        <v>42674</v>
      </c>
      <c r="D423" s="9">
        <v>66.819999999999993</v>
      </c>
      <c r="E423" s="7" t="s">
        <v>677</v>
      </c>
      <c r="F423" s="7" t="s">
        <v>118</v>
      </c>
      <c r="G423" s="10">
        <v>16</v>
      </c>
      <c r="H423" s="5" t="str">
        <f>VLOOKUP(G423,[1]ORG!$A$1:$B$24,2,FALSE)</f>
        <v>DESPESES GENERALS</v>
      </c>
    </row>
    <row r="424" spans="1:8" x14ac:dyDescent="0.2">
      <c r="A424" s="7" t="s">
        <v>965</v>
      </c>
      <c r="B424" s="8">
        <v>42682</v>
      </c>
      <c r="C424" s="8">
        <v>42671</v>
      </c>
      <c r="D424" s="9">
        <v>9836.5400000000009</v>
      </c>
      <c r="E424" s="7" t="s">
        <v>230</v>
      </c>
      <c r="F424" s="7" t="s">
        <v>966</v>
      </c>
      <c r="G424" s="10">
        <v>16</v>
      </c>
      <c r="H424" s="5" t="str">
        <f>VLOOKUP(G424,[1]ORG!$A$1:$B$24,2,FALSE)</f>
        <v>DESPESES GENERALS</v>
      </c>
    </row>
    <row r="425" spans="1:8" x14ac:dyDescent="0.2">
      <c r="A425" s="7" t="s">
        <v>967</v>
      </c>
      <c r="B425" s="8">
        <v>42682</v>
      </c>
      <c r="C425" s="8">
        <v>42674</v>
      </c>
      <c r="D425" s="9">
        <v>123.2</v>
      </c>
      <c r="E425" s="7" t="s">
        <v>716</v>
      </c>
      <c r="F425" s="7" t="s">
        <v>113</v>
      </c>
      <c r="G425" s="10">
        <v>9</v>
      </c>
      <c r="H425" s="5" t="str">
        <f>VLOOKUP(G425,[1]ORG!$A$1:$B$24,2,FALSE)</f>
        <v>ESCOLA BRESSOL</v>
      </c>
    </row>
    <row r="426" spans="1:8" x14ac:dyDescent="0.2">
      <c r="A426" s="7" t="s">
        <v>968</v>
      </c>
      <c r="B426" s="8">
        <v>42682</v>
      </c>
      <c r="C426" s="8">
        <v>42674</v>
      </c>
      <c r="D426" s="9">
        <v>82.26</v>
      </c>
      <c r="E426" s="7" t="s">
        <v>716</v>
      </c>
      <c r="F426" s="7" t="s">
        <v>111</v>
      </c>
      <c r="G426" s="10">
        <v>9</v>
      </c>
      <c r="H426" s="5" t="str">
        <f>VLOOKUP(G426,[1]ORG!$A$1:$B$24,2,FALSE)</f>
        <v>ESCOLA BRESSOL</v>
      </c>
    </row>
    <row r="427" spans="1:8" x14ac:dyDescent="0.2">
      <c r="A427" s="7" t="s">
        <v>969</v>
      </c>
      <c r="B427" s="8">
        <v>42681</v>
      </c>
      <c r="C427" s="8">
        <v>42668</v>
      </c>
      <c r="D427" s="9">
        <v>1369.99</v>
      </c>
      <c r="E427" s="7" t="s">
        <v>421</v>
      </c>
      <c r="F427" s="7" t="s">
        <v>970</v>
      </c>
      <c r="G427" s="10">
        <v>16</v>
      </c>
      <c r="H427" s="5" t="str">
        <f>VLOOKUP(G427,[1]ORG!$A$1:$B$24,2,FALSE)</f>
        <v>DESPESES GENERALS</v>
      </c>
    </row>
    <row r="428" spans="1:8" x14ac:dyDescent="0.2">
      <c r="A428" s="7" t="s">
        <v>971</v>
      </c>
      <c r="B428" s="8">
        <v>42681</v>
      </c>
      <c r="C428" s="8">
        <v>42674</v>
      </c>
      <c r="D428" s="9">
        <v>1089</v>
      </c>
      <c r="E428" s="7" t="s">
        <v>972</v>
      </c>
      <c r="F428" s="7" t="s">
        <v>973</v>
      </c>
      <c r="G428" s="10">
        <v>16</v>
      </c>
      <c r="H428" s="5" t="str">
        <f>VLOOKUP(G428,[1]ORG!$A$1:$B$24,2,FALSE)</f>
        <v>DESPESES GENERALS</v>
      </c>
    </row>
    <row r="429" spans="1:8" x14ac:dyDescent="0.2">
      <c r="A429" s="7" t="s">
        <v>974</v>
      </c>
      <c r="B429" s="8">
        <v>42681</v>
      </c>
      <c r="C429" s="8">
        <v>42661</v>
      </c>
      <c r="D429" s="9">
        <v>48.4</v>
      </c>
      <c r="E429" s="7" t="s">
        <v>107</v>
      </c>
      <c r="F429" s="7" t="s">
        <v>975</v>
      </c>
      <c r="G429" s="10">
        <v>16</v>
      </c>
      <c r="H429" s="5" t="str">
        <f>VLOOKUP(G429,[1]ORG!$A$1:$B$24,2,FALSE)</f>
        <v>DESPESES GENERALS</v>
      </c>
    </row>
    <row r="430" spans="1:8" x14ac:dyDescent="0.2">
      <c r="A430" s="7" t="s">
        <v>976</v>
      </c>
      <c r="B430" s="8">
        <v>42681</v>
      </c>
      <c r="C430" s="8">
        <v>42678</v>
      </c>
      <c r="D430" s="9">
        <v>169.4</v>
      </c>
      <c r="E430" s="7" t="s">
        <v>107</v>
      </c>
      <c r="F430" s="7" t="s">
        <v>977</v>
      </c>
      <c r="G430" s="10">
        <v>16</v>
      </c>
      <c r="H430" s="5" t="str">
        <f>VLOOKUP(G430,[1]ORG!$A$1:$B$24,2,FALSE)</f>
        <v>DESPESES GENERALS</v>
      </c>
    </row>
    <row r="431" spans="1:8" x14ac:dyDescent="0.2">
      <c r="A431" s="7" t="s">
        <v>978</v>
      </c>
      <c r="B431" s="8">
        <v>42695</v>
      </c>
      <c r="C431" s="8">
        <v>42586</v>
      </c>
      <c r="D431" s="9">
        <v>150.58000000000001</v>
      </c>
      <c r="E431" s="7" t="s">
        <v>979</v>
      </c>
      <c r="F431" s="7" t="s">
        <v>980</v>
      </c>
      <c r="G431" s="10">
        <v>16</v>
      </c>
      <c r="H431" s="5" t="str">
        <f>VLOOKUP(G431,[1]ORG!$A$1:$B$24,2,FALSE)</f>
        <v>DESPESES GENERALS</v>
      </c>
    </row>
    <row r="432" spans="1:8" x14ac:dyDescent="0.2">
      <c r="A432" s="7" t="s">
        <v>981</v>
      </c>
      <c r="B432" s="8">
        <v>42695</v>
      </c>
      <c r="C432" s="8">
        <v>42607</v>
      </c>
      <c r="D432" s="9">
        <v>103.68</v>
      </c>
      <c r="E432" s="7" t="s">
        <v>979</v>
      </c>
      <c r="F432" s="7" t="s">
        <v>982</v>
      </c>
      <c r="G432" s="10">
        <v>16</v>
      </c>
      <c r="H432" s="5" t="str">
        <f>VLOOKUP(G432,[1]ORG!$A$1:$B$24,2,FALSE)</f>
        <v>DESPESES GENERALS</v>
      </c>
    </row>
    <row r="433" spans="1:8" x14ac:dyDescent="0.2">
      <c r="A433" s="7" t="s">
        <v>983</v>
      </c>
      <c r="B433" s="8">
        <v>42695</v>
      </c>
      <c r="C433" s="8">
        <v>42611</v>
      </c>
      <c r="D433" s="9">
        <v>46.9</v>
      </c>
      <c r="E433" s="7" t="s">
        <v>979</v>
      </c>
      <c r="F433" s="7" t="s">
        <v>984</v>
      </c>
      <c r="G433" s="10">
        <v>16</v>
      </c>
      <c r="H433" s="5" t="str">
        <f>VLOOKUP(G433,[1]ORG!$A$1:$B$24,2,FALSE)</f>
        <v>DESPESES GENERALS</v>
      </c>
    </row>
    <row r="434" spans="1:8" x14ac:dyDescent="0.2">
      <c r="A434" s="7" t="s">
        <v>985</v>
      </c>
      <c r="B434" s="8">
        <v>42695</v>
      </c>
      <c r="C434" s="8">
        <v>42621</v>
      </c>
      <c r="D434" s="9">
        <v>939.27</v>
      </c>
      <c r="E434" s="7" t="s">
        <v>979</v>
      </c>
      <c r="F434" s="7" t="s">
        <v>986</v>
      </c>
      <c r="G434" s="10">
        <v>16</v>
      </c>
      <c r="H434" s="5" t="str">
        <f>VLOOKUP(G434,[1]ORG!$A$1:$B$24,2,FALSE)</f>
        <v>DESPESES GENERALS</v>
      </c>
    </row>
    <row r="435" spans="1:8" x14ac:dyDescent="0.2">
      <c r="A435" s="7" t="s">
        <v>987</v>
      </c>
      <c r="B435" s="8">
        <v>42695</v>
      </c>
      <c r="C435" s="8">
        <v>42649</v>
      </c>
      <c r="D435" s="9">
        <v>897.43</v>
      </c>
      <c r="E435" s="7" t="s">
        <v>979</v>
      </c>
      <c r="F435" s="7" t="s">
        <v>988</v>
      </c>
      <c r="G435" s="10">
        <v>16</v>
      </c>
      <c r="H435" s="5" t="str">
        <f>VLOOKUP(G435,[1]ORG!$A$1:$B$24,2,FALSE)</f>
        <v>DESPESES GENERALS</v>
      </c>
    </row>
    <row r="436" spans="1:8" x14ac:dyDescent="0.2">
      <c r="A436" s="7" t="s">
        <v>989</v>
      </c>
      <c r="B436" s="8">
        <v>42695</v>
      </c>
      <c r="C436" s="8">
        <v>42681</v>
      </c>
      <c r="D436" s="9">
        <v>1033.8499999999999</v>
      </c>
      <c r="E436" s="7" t="s">
        <v>979</v>
      </c>
      <c r="F436" s="7" t="s">
        <v>990</v>
      </c>
      <c r="G436" s="10">
        <v>16</v>
      </c>
      <c r="H436" s="5" t="str">
        <f>VLOOKUP(G436,[1]ORG!$A$1:$B$24,2,FALSE)</f>
        <v>DESPESES GENERALS</v>
      </c>
    </row>
    <row r="437" spans="1:8" x14ac:dyDescent="0.2">
      <c r="A437" s="7" t="s">
        <v>991</v>
      </c>
      <c r="B437" s="8">
        <v>42695</v>
      </c>
      <c r="C437" s="8">
        <v>42691</v>
      </c>
      <c r="D437" s="9">
        <v>19850.78</v>
      </c>
      <c r="E437" s="7" t="s">
        <v>772</v>
      </c>
      <c r="F437" s="7" t="s">
        <v>992</v>
      </c>
      <c r="G437" s="10">
        <v>17</v>
      </c>
      <c r="H437" s="5" t="str">
        <f>VLOOKUP(G437,[1]ORG!$A$1:$B$24,2,FALSE)</f>
        <v>OBRES</v>
      </c>
    </row>
    <row r="438" spans="1:8" x14ac:dyDescent="0.2">
      <c r="A438" s="7" t="s">
        <v>993</v>
      </c>
      <c r="B438" s="8">
        <v>42695</v>
      </c>
      <c r="C438" s="8">
        <v>42460</v>
      </c>
      <c r="D438" s="9">
        <v>1832.6</v>
      </c>
      <c r="E438" s="7" t="s">
        <v>30</v>
      </c>
      <c r="F438" s="7" t="s">
        <v>994</v>
      </c>
      <c r="G438" s="10">
        <v>4</v>
      </c>
      <c r="H438" s="5" t="str">
        <f>VLOOKUP(G438,[1]ORG!$A$1:$B$24,2,FALSE)</f>
        <v>SERVEIS SOCIALS</v>
      </c>
    </row>
    <row r="439" spans="1:8" x14ac:dyDescent="0.2">
      <c r="A439" s="7" t="s">
        <v>995</v>
      </c>
      <c r="B439" s="8">
        <v>42683</v>
      </c>
      <c r="C439" s="8">
        <v>42650</v>
      </c>
      <c r="D439" s="9">
        <v>54.7</v>
      </c>
      <c r="E439" s="7" t="s">
        <v>200</v>
      </c>
      <c r="F439" s="7" t="s">
        <v>996</v>
      </c>
      <c r="G439" s="10">
        <v>25</v>
      </c>
      <c r="H439" s="5" t="str">
        <f>VLOOKUP(G439,[1]ORG!$A$1:$B$24,2,FALSE)</f>
        <v>BRIGADA</v>
      </c>
    </row>
    <row r="440" spans="1:8" x14ac:dyDescent="0.2">
      <c r="A440" s="7" t="s">
        <v>997</v>
      </c>
      <c r="B440" s="8">
        <v>42683</v>
      </c>
      <c r="C440" s="8">
        <v>42647</v>
      </c>
      <c r="D440" s="9">
        <v>54.7</v>
      </c>
      <c r="E440" s="7" t="s">
        <v>200</v>
      </c>
      <c r="F440" s="7" t="s">
        <v>998</v>
      </c>
      <c r="G440" s="10">
        <v>25</v>
      </c>
      <c r="H440" s="5" t="str">
        <f>VLOOKUP(G440,[1]ORG!$A$1:$B$24,2,FALSE)</f>
        <v>BRIGADA</v>
      </c>
    </row>
    <row r="441" spans="1:8" x14ac:dyDescent="0.2">
      <c r="A441" s="7" t="s">
        <v>999</v>
      </c>
      <c r="B441" s="8">
        <v>42683</v>
      </c>
      <c r="C441" s="8">
        <v>42656</v>
      </c>
      <c r="D441" s="9">
        <v>54.7</v>
      </c>
      <c r="E441" s="7" t="s">
        <v>200</v>
      </c>
      <c r="F441" s="7" t="s">
        <v>1000</v>
      </c>
      <c r="G441" s="10">
        <v>25</v>
      </c>
      <c r="H441" s="5" t="str">
        <f>VLOOKUP(G441,[1]ORG!$A$1:$B$24,2,FALSE)</f>
        <v>BRIGADA</v>
      </c>
    </row>
    <row r="442" spans="1:8" x14ac:dyDescent="0.2">
      <c r="A442" s="7" t="s">
        <v>1001</v>
      </c>
      <c r="B442" s="8">
        <v>42683</v>
      </c>
      <c r="C442" s="8">
        <v>42674</v>
      </c>
      <c r="D442" s="9">
        <v>83.21</v>
      </c>
      <c r="E442" s="7" t="s">
        <v>344</v>
      </c>
      <c r="F442" s="7" t="s">
        <v>118</v>
      </c>
      <c r="G442" s="10">
        <v>16</v>
      </c>
      <c r="H442" s="5" t="str">
        <f>VLOOKUP(G442,[1]ORG!$A$1:$B$24,2,FALSE)</f>
        <v>DESPESES GENERALS</v>
      </c>
    </row>
    <row r="443" spans="1:8" x14ac:dyDescent="0.2">
      <c r="A443" s="7" t="s">
        <v>1002</v>
      </c>
      <c r="B443" s="8">
        <v>42684</v>
      </c>
      <c r="C443" s="8">
        <v>42684</v>
      </c>
      <c r="D443" s="9">
        <v>544.5</v>
      </c>
      <c r="E443" s="7" t="s">
        <v>1003</v>
      </c>
      <c r="F443" s="7" t="s">
        <v>1004</v>
      </c>
      <c r="G443" s="10">
        <v>16</v>
      </c>
      <c r="H443" s="5" t="str">
        <f>VLOOKUP(G443,[1]ORG!$A$1:$B$24,2,FALSE)</f>
        <v>DESPESES GENERALS</v>
      </c>
    </row>
    <row r="444" spans="1:8" x14ac:dyDescent="0.2">
      <c r="A444" s="7" t="s">
        <v>1005</v>
      </c>
      <c r="B444" s="8">
        <v>42684</v>
      </c>
      <c r="C444" s="8">
        <v>42682</v>
      </c>
      <c r="D444" s="9">
        <v>417.69</v>
      </c>
      <c r="E444" s="7" t="s">
        <v>1006</v>
      </c>
      <c r="F444" s="7" t="s">
        <v>1007</v>
      </c>
      <c r="G444" s="10">
        <v>12</v>
      </c>
      <c r="H444" s="5" t="str">
        <f>VLOOKUP(G444,[1]ORG!$A$1:$B$24,2,FALSE)</f>
        <v>POLICIA</v>
      </c>
    </row>
    <row r="445" spans="1:8" x14ac:dyDescent="0.2">
      <c r="A445" s="7" t="s">
        <v>1008</v>
      </c>
      <c r="B445" s="8">
        <v>42684</v>
      </c>
      <c r="C445" s="8">
        <v>42677</v>
      </c>
      <c r="D445" s="9">
        <v>70</v>
      </c>
      <c r="E445" s="7" t="s">
        <v>574</v>
      </c>
      <c r="F445" s="7" t="s">
        <v>719</v>
      </c>
      <c r="G445" s="10">
        <v>16</v>
      </c>
      <c r="H445" s="5" t="str">
        <f>VLOOKUP(G445,[1]ORG!$A$1:$B$24,2,FALSE)</f>
        <v>DESPESES GENERALS</v>
      </c>
    </row>
    <row r="446" spans="1:8" x14ac:dyDescent="0.2">
      <c r="A446" s="7" t="s">
        <v>1009</v>
      </c>
      <c r="B446" s="8">
        <v>42684</v>
      </c>
      <c r="C446" s="8">
        <v>42677</v>
      </c>
      <c r="D446" s="9">
        <v>70</v>
      </c>
      <c r="E446" s="7" t="s">
        <v>574</v>
      </c>
      <c r="F446" s="7" t="s">
        <v>719</v>
      </c>
      <c r="G446" s="10">
        <v>16</v>
      </c>
      <c r="H446" s="5" t="str">
        <f>VLOOKUP(G446,[1]ORG!$A$1:$B$24,2,FALSE)</f>
        <v>DESPESES GENERALS</v>
      </c>
    </row>
    <row r="447" spans="1:8" x14ac:dyDescent="0.2">
      <c r="A447" s="7" t="s">
        <v>1010</v>
      </c>
      <c r="B447" s="8">
        <v>42684</v>
      </c>
      <c r="C447" s="8">
        <v>42668</v>
      </c>
      <c r="D447" s="9">
        <v>138.58000000000001</v>
      </c>
      <c r="E447" s="7" t="s">
        <v>1011</v>
      </c>
      <c r="F447" s="7" t="s">
        <v>1012</v>
      </c>
      <c r="G447" s="10">
        <v>4</v>
      </c>
      <c r="H447" s="5" t="str">
        <f>VLOOKUP(G447,[1]ORG!$A$1:$B$24,2,FALSE)</f>
        <v>SERVEIS SOCIALS</v>
      </c>
    </row>
    <row r="448" spans="1:8" x14ac:dyDescent="0.2">
      <c r="A448" s="7" t="s">
        <v>1013</v>
      </c>
      <c r="B448" s="8">
        <v>42684</v>
      </c>
      <c r="C448" s="8">
        <v>42682</v>
      </c>
      <c r="D448" s="9">
        <v>131.94999999999999</v>
      </c>
      <c r="E448" s="7" t="s">
        <v>515</v>
      </c>
      <c r="F448" s="7" t="s">
        <v>516</v>
      </c>
      <c r="G448" s="10">
        <v>16</v>
      </c>
      <c r="H448" s="5" t="str">
        <f>VLOOKUP(G448,[1]ORG!$A$1:$B$24,2,FALSE)</f>
        <v>DESPESES GENERALS</v>
      </c>
    </row>
    <row r="449" spans="1:8" x14ac:dyDescent="0.2">
      <c r="A449" s="7" t="s">
        <v>1014</v>
      </c>
      <c r="B449" s="8">
        <v>42684</v>
      </c>
      <c r="C449" s="8">
        <v>42673</v>
      </c>
      <c r="D449" s="9">
        <v>947.44</v>
      </c>
      <c r="E449" s="7" t="s">
        <v>327</v>
      </c>
      <c r="F449" s="7" t="s">
        <v>192</v>
      </c>
      <c r="G449" s="10">
        <v>25</v>
      </c>
      <c r="H449" s="5" t="str">
        <f>VLOOKUP(G449,[1]ORG!$A$1:$B$24,2,FALSE)</f>
        <v>BRIGADA</v>
      </c>
    </row>
    <row r="450" spans="1:8" x14ac:dyDescent="0.2">
      <c r="A450" s="7" t="s">
        <v>1015</v>
      </c>
      <c r="B450" s="8">
        <v>42684</v>
      </c>
      <c r="C450" s="8">
        <v>42586</v>
      </c>
      <c r="D450" s="9">
        <v>724.41</v>
      </c>
      <c r="E450" s="7" t="s">
        <v>1016</v>
      </c>
      <c r="F450" s="7" t="s">
        <v>1017</v>
      </c>
      <c r="G450" s="10">
        <v>13</v>
      </c>
      <c r="H450" s="5" t="str">
        <f>VLOOKUP(G450,[1]ORG!$A$1:$B$24,2,FALSE)</f>
        <v>MEDI AMBIENT</v>
      </c>
    </row>
    <row r="451" spans="1:8" x14ac:dyDescent="0.2">
      <c r="A451" s="7" t="s">
        <v>1018</v>
      </c>
      <c r="B451" s="8">
        <v>42684</v>
      </c>
      <c r="C451" s="8">
        <v>42675</v>
      </c>
      <c r="D451" s="9">
        <v>1119.55</v>
      </c>
      <c r="E451" s="7" t="s">
        <v>335</v>
      </c>
      <c r="F451" s="7" t="s">
        <v>1019</v>
      </c>
      <c r="G451" s="10">
        <v>25</v>
      </c>
      <c r="H451" s="5" t="str">
        <f>VLOOKUP(G451,[1]ORG!$A$1:$B$24,2,FALSE)</f>
        <v>BRIGADA</v>
      </c>
    </row>
    <row r="452" spans="1:8" x14ac:dyDescent="0.2">
      <c r="A452" s="7" t="s">
        <v>1020</v>
      </c>
      <c r="B452" s="8">
        <v>42685</v>
      </c>
      <c r="C452" s="8">
        <v>42671</v>
      </c>
      <c r="D452" s="9">
        <v>72.599999999999994</v>
      </c>
      <c r="E452" s="7" t="s">
        <v>1021</v>
      </c>
      <c r="F452" s="7" t="s">
        <v>1022</v>
      </c>
      <c r="G452" s="10">
        <v>15</v>
      </c>
      <c r="H452" s="5" t="str">
        <f>VLOOKUP(G452,[1]ORG!$A$1:$B$24,2,FALSE)</f>
        <v>INSTALACIONS I CONSUMS</v>
      </c>
    </row>
    <row r="453" spans="1:8" x14ac:dyDescent="0.2">
      <c r="A453" s="7" t="s">
        <v>1023</v>
      </c>
      <c r="B453" s="8">
        <v>42685</v>
      </c>
      <c r="C453" s="8">
        <v>42685</v>
      </c>
      <c r="D453" s="9">
        <v>299.48</v>
      </c>
      <c r="E453" s="7" t="s">
        <v>1024</v>
      </c>
      <c r="F453" s="7" t="s">
        <v>1025</v>
      </c>
      <c r="G453" s="10">
        <v>16</v>
      </c>
      <c r="H453" s="5" t="str">
        <f>VLOOKUP(G453,[1]ORG!$A$1:$B$24,2,FALSE)</f>
        <v>DESPESES GENERALS</v>
      </c>
    </row>
    <row r="454" spans="1:8" x14ac:dyDescent="0.2">
      <c r="A454" s="7" t="s">
        <v>1026</v>
      </c>
      <c r="B454" s="8">
        <v>42696</v>
      </c>
      <c r="C454" s="8">
        <v>42692</v>
      </c>
      <c r="D454" s="9">
        <v>230.21</v>
      </c>
      <c r="E454" s="7" t="s">
        <v>414</v>
      </c>
      <c r="F454" s="7" t="s">
        <v>415</v>
      </c>
      <c r="G454" s="10">
        <v>16</v>
      </c>
      <c r="H454" s="5" t="str">
        <f>VLOOKUP(G454,[1]ORG!$A$1:$B$24,2,FALSE)</f>
        <v>DESPESES GENERALS</v>
      </c>
    </row>
    <row r="455" spans="1:8" x14ac:dyDescent="0.2">
      <c r="A455" s="7" t="s">
        <v>1027</v>
      </c>
      <c r="B455" s="8">
        <v>42696</v>
      </c>
      <c r="C455" s="8">
        <v>42695</v>
      </c>
      <c r="D455" s="9">
        <v>50.82</v>
      </c>
      <c r="E455" s="7" t="s">
        <v>291</v>
      </c>
      <c r="F455" s="7" t="s">
        <v>1028</v>
      </c>
      <c r="G455" s="10">
        <v>25</v>
      </c>
      <c r="H455" s="5" t="str">
        <f>VLOOKUP(G455,[1]ORG!$A$1:$B$24,2,FALSE)</f>
        <v>BRIGADA</v>
      </c>
    </row>
    <row r="456" spans="1:8" x14ac:dyDescent="0.2">
      <c r="A456" s="7" t="s">
        <v>1029</v>
      </c>
      <c r="B456" s="8">
        <v>42697</v>
      </c>
      <c r="C456" s="8">
        <v>42688</v>
      </c>
      <c r="D456" s="9">
        <v>459.74</v>
      </c>
      <c r="E456" s="7" t="s">
        <v>1030</v>
      </c>
      <c r="F456" s="7" t="s">
        <v>1031</v>
      </c>
      <c r="G456" s="10">
        <v>7</v>
      </c>
      <c r="H456" s="5" t="str">
        <f>VLOOKUP(G456,[1]ORG!$A$1:$B$24,2,FALSE)</f>
        <v>ESPORTS</v>
      </c>
    </row>
    <row r="457" spans="1:8" x14ac:dyDescent="0.2">
      <c r="A457" s="7" t="s">
        <v>1032</v>
      </c>
      <c r="B457" s="8">
        <v>42697</v>
      </c>
      <c r="C457" s="8">
        <v>42674</v>
      </c>
      <c r="D457" s="9">
        <v>5167.8599999999997</v>
      </c>
      <c r="E457" s="7" t="s">
        <v>138</v>
      </c>
      <c r="F457" s="7" t="s">
        <v>1033</v>
      </c>
      <c r="G457" s="10">
        <v>18</v>
      </c>
      <c r="H457" s="5" t="str">
        <f>VLOOKUP(G457,[1]ORG!$A$1:$B$24,2,FALSE)</f>
        <v>SERVEIS - GESTIÓ RESIDUS</v>
      </c>
    </row>
    <row r="458" spans="1:8" x14ac:dyDescent="0.2">
      <c r="A458" s="7" t="s">
        <v>1034</v>
      </c>
      <c r="B458" s="8">
        <v>42698</v>
      </c>
      <c r="C458" s="8">
        <v>42682</v>
      </c>
      <c r="D458" s="9">
        <v>87.12</v>
      </c>
      <c r="E458" s="7" t="s">
        <v>424</v>
      </c>
      <c r="F458" s="7" t="s">
        <v>1035</v>
      </c>
      <c r="G458" s="10">
        <v>26</v>
      </c>
      <c r="H458" s="5" t="str">
        <f>VLOOKUP(G458,[1]ORG!$A$1:$B$24,2,FALSE)</f>
        <v>SANITAT</v>
      </c>
    </row>
    <row r="459" spans="1:8" x14ac:dyDescent="0.2">
      <c r="A459" s="7" t="s">
        <v>1036</v>
      </c>
      <c r="B459" s="8">
        <v>42698</v>
      </c>
      <c r="C459" s="8">
        <v>42698</v>
      </c>
      <c r="D459" s="9">
        <v>1683</v>
      </c>
      <c r="E459" s="7" t="s">
        <v>464</v>
      </c>
      <c r="F459" s="7" t="s">
        <v>1037</v>
      </c>
      <c r="G459" s="10">
        <v>8</v>
      </c>
      <c r="H459" s="5" t="str">
        <f>VLOOKUP(G459,[1]ORG!$A$1:$B$24,2,FALSE)</f>
        <v>PROMOCIÓ ECONÒMICA</v>
      </c>
    </row>
    <row r="460" spans="1:8" x14ac:dyDescent="0.2">
      <c r="A460" s="7" t="s">
        <v>1038</v>
      </c>
      <c r="B460" s="8">
        <v>42677</v>
      </c>
      <c r="C460" s="8">
        <v>42674</v>
      </c>
      <c r="D460" s="9">
        <v>2655.94</v>
      </c>
      <c r="E460" s="7" t="s">
        <v>790</v>
      </c>
      <c r="F460" s="7" t="s">
        <v>807</v>
      </c>
      <c r="G460" s="10">
        <v>16</v>
      </c>
      <c r="H460" s="5" t="str">
        <f>VLOOKUP(G460,[1]ORG!$A$1:$B$24,2,FALSE)</f>
        <v>DESPESES GENERALS</v>
      </c>
    </row>
    <row r="461" spans="1:8" x14ac:dyDescent="0.2">
      <c r="A461" s="7" t="s">
        <v>1039</v>
      </c>
      <c r="B461" s="8">
        <v>42677</v>
      </c>
      <c r="C461" s="8">
        <v>42674</v>
      </c>
      <c r="D461" s="9">
        <v>30.73</v>
      </c>
      <c r="E461" s="7" t="s">
        <v>790</v>
      </c>
      <c r="F461" s="7" t="s">
        <v>807</v>
      </c>
      <c r="G461" s="10">
        <v>16</v>
      </c>
      <c r="H461" s="5" t="str">
        <f>VLOOKUP(G461,[1]ORG!$A$1:$B$24,2,FALSE)</f>
        <v>DESPESES GENERALS</v>
      </c>
    </row>
    <row r="462" spans="1:8" x14ac:dyDescent="0.2">
      <c r="A462" s="7" t="s">
        <v>1040</v>
      </c>
      <c r="B462" s="8">
        <v>42677</v>
      </c>
      <c r="C462" s="8">
        <v>42674</v>
      </c>
      <c r="D462" s="9">
        <v>1770.59</v>
      </c>
      <c r="E462" s="7" t="s">
        <v>790</v>
      </c>
      <c r="F462" s="7" t="s">
        <v>807</v>
      </c>
      <c r="G462" s="10"/>
      <c r="H462" s="5" t="str">
        <f>VLOOKUP(G462,[1]ORG!$A$1:$B$24,2,FALSE)</f>
        <v>VARIS</v>
      </c>
    </row>
    <row r="463" spans="1:8" x14ac:dyDescent="0.2">
      <c r="A463" s="7" t="s">
        <v>1041</v>
      </c>
      <c r="B463" s="8">
        <v>42677</v>
      </c>
      <c r="C463" s="8">
        <v>42674</v>
      </c>
      <c r="D463" s="9">
        <v>521.45000000000005</v>
      </c>
      <c r="E463" s="7" t="s">
        <v>129</v>
      </c>
      <c r="F463" s="7" t="s">
        <v>807</v>
      </c>
      <c r="G463" s="10">
        <v>18</v>
      </c>
      <c r="H463" s="5" t="str">
        <f>VLOOKUP(G463,[1]ORG!$A$1:$B$24,2,FALSE)</f>
        <v>SERVEIS - GESTIÓ RESIDUS</v>
      </c>
    </row>
    <row r="464" spans="1:8" x14ac:dyDescent="0.2">
      <c r="A464" s="7" t="s">
        <v>1042</v>
      </c>
      <c r="B464" s="8">
        <v>42695</v>
      </c>
      <c r="C464" s="8">
        <v>42685</v>
      </c>
      <c r="D464" s="9">
        <v>1095.05</v>
      </c>
      <c r="E464" s="7" t="s">
        <v>1043</v>
      </c>
      <c r="F464" s="7" t="s">
        <v>1044</v>
      </c>
      <c r="G464" s="10">
        <v>15</v>
      </c>
      <c r="H464" s="5" t="str">
        <f>VLOOKUP(G464,[1]ORG!$A$1:$B$24,2,FALSE)</f>
        <v>INSTALACIONS I CONSUMS</v>
      </c>
    </row>
    <row r="465" spans="1:8" x14ac:dyDescent="0.2">
      <c r="A465" s="7" t="s">
        <v>1045</v>
      </c>
      <c r="B465" s="8">
        <v>42696</v>
      </c>
      <c r="C465" s="8">
        <v>42689</v>
      </c>
      <c r="D465" s="9">
        <v>799</v>
      </c>
      <c r="E465" s="7" t="s">
        <v>176</v>
      </c>
      <c r="F465" s="7" t="s">
        <v>1046</v>
      </c>
      <c r="G465" s="10">
        <v>15</v>
      </c>
      <c r="H465" s="5" t="str">
        <f>VLOOKUP(G465,[1]ORG!$A$1:$B$24,2,FALSE)</f>
        <v>INSTALACIONS I CONSUMS</v>
      </c>
    </row>
    <row r="466" spans="1:8" x14ac:dyDescent="0.2">
      <c r="A466" s="7" t="s">
        <v>1047</v>
      </c>
      <c r="B466" s="8">
        <v>42695</v>
      </c>
      <c r="C466" s="8">
        <v>42679</v>
      </c>
      <c r="D466" s="9">
        <v>287.98</v>
      </c>
      <c r="E466" s="7" t="s">
        <v>681</v>
      </c>
      <c r="F466" s="7" t="s">
        <v>1048</v>
      </c>
      <c r="G466" s="10">
        <v>18</v>
      </c>
      <c r="H466" s="5" t="str">
        <f>VLOOKUP(G466,[1]ORG!$A$1:$B$24,2,FALSE)</f>
        <v>SERVEIS - GESTIÓ RESIDUS</v>
      </c>
    </row>
    <row r="467" spans="1:8" x14ac:dyDescent="0.2">
      <c r="A467" s="7" t="s">
        <v>1049</v>
      </c>
      <c r="B467" s="8">
        <v>42695</v>
      </c>
      <c r="C467" s="8">
        <v>42689</v>
      </c>
      <c r="D467" s="9">
        <v>342.31</v>
      </c>
      <c r="E467" s="7" t="s">
        <v>1050</v>
      </c>
      <c r="F467" s="7" t="s">
        <v>1051</v>
      </c>
      <c r="G467" s="10">
        <v>25</v>
      </c>
      <c r="H467" s="5" t="str">
        <f>VLOOKUP(G467,[1]ORG!$A$1:$B$24,2,FALSE)</f>
        <v>BRIGADA</v>
      </c>
    </row>
    <row r="468" spans="1:8" x14ac:dyDescent="0.2">
      <c r="A468" s="7" t="s">
        <v>1052</v>
      </c>
      <c r="B468" s="8">
        <v>42695</v>
      </c>
      <c r="C468" s="8">
        <v>42692</v>
      </c>
      <c r="D468" s="9">
        <v>1194.27</v>
      </c>
      <c r="E468" s="7" t="s">
        <v>1053</v>
      </c>
      <c r="F468" s="7" t="s">
        <v>1054</v>
      </c>
      <c r="G468" s="10">
        <v>15</v>
      </c>
      <c r="H468" s="5" t="str">
        <f>VLOOKUP(G468,[1]ORG!$A$1:$B$24,2,FALSE)</f>
        <v>INSTALACIONS I CONSUMS</v>
      </c>
    </row>
    <row r="469" spans="1:8" x14ac:dyDescent="0.2">
      <c r="A469" s="7" t="s">
        <v>1055</v>
      </c>
      <c r="B469" s="8">
        <v>42695</v>
      </c>
      <c r="C469" s="8">
        <v>42689</v>
      </c>
      <c r="D469" s="9">
        <v>760.34</v>
      </c>
      <c r="E469" s="7" t="s">
        <v>551</v>
      </c>
      <c r="F469" s="7" t="s">
        <v>552</v>
      </c>
      <c r="G469" s="10">
        <v>25</v>
      </c>
      <c r="H469" s="5" t="str">
        <f>VLOOKUP(G469,[1]ORG!$A$1:$B$24,2,FALSE)</f>
        <v>BRIGADA</v>
      </c>
    </row>
    <row r="470" spans="1:8" x14ac:dyDescent="0.2">
      <c r="A470" s="7" t="s">
        <v>1056</v>
      </c>
      <c r="B470" s="8">
        <v>42696</v>
      </c>
      <c r="C470" s="8">
        <v>42689</v>
      </c>
      <c r="D470" s="9">
        <v>45.1</v>
      </c>
      <c r="E470" s="7" t="s">
        <v>1057</v>
      </c>
      <c r="F470" s="7" t="s">
        <v>1058</v>
      </c>
      <c r="G470" s="10">
        <v>4</v>
      </c>
      <c r="H470" s="5" t="str">
        <f>VLOOKUP(G470,[1]ORG!$A$1:$B$24,2,FALSE)</f>
        <v>SERVEIS SOCIALS</v>
      </c>
    </row>
    <row r="471" spans="1:8" x14ac:dyDescent="0.2">
      <c r="A471" s="7" t="s">
        <v>1059</v>
      </c>
      <c r="B471" s="8">
        <v>42696</v>
      </c>
      <c r="C471" s="8">
        <v>42696</v>
      </c>
      <c r="D471" s="9">
        <v>220</v>
      </c>
      <c r="E471" s="7" t="s">
        <v>1060</v>
      </c>
      <c r="F471" s="7" t="s">
        <v>1061</v>
      </c>
      <c r="G471" s="10">
        <v>4</v>
      </c>
      <c r="H471" s="5" t="str">
        <f>VLOOKUP(G471,[1]ORG!$A$1:$B$24,2,FALSE)</f>
        <v>SERVEIS SOCIALS</v>
      </c>
    </row>
    <row r="472" spans="1:8" x14ac:dyDescent="0.2">
      <c r="A472" s="7" t="s">
        <v>1062</v>
      </c>
      <c r="B472" s="8">
        <v>42696</v>
      </c>
      <c r="C472" s="8">
        <v>42683</v>
      </c>
      <c r="D472" s="9">
        <v>583.85</v>
      </c>
      <c r="E472" s="7" t="s">
        <v>1063</v>
      </c>
      <c r="F472" s="7" t="s">
        <v>1064</v>
      </c>
      <c r="G472" s="10">
        <v>6</v>
      </c>
      <c r="H472" s="5" t="str">
        <f>VLOOKUP(G472,[1]ORG!$A$1:$B$24,2,FALSE)</f>
        <v>CASAL GENT GRAN</v>
      </c>
    </row>
    <row r="473" spans="1:8" x14ac:dyDescent="0.2">
      <c r="A473" s="7" t="s">
        <v>1065</v>
      </c>
      <c r="B473" s="8">
        <v>42698</v>
      </c>
      <c r="C473" s="8">
        <v>42697</v>
      </c>
      <c r="D473" s="9">
        <v>59.98</v>
      </c>
      <c r="E473" s="7" t="s">
        <v>173</v>
      </c>
      <c r="F473" s="7" t="s">
        <v>1066</v>
      </c>
      <c r="G473" s="10">
        <v>16</v>
      </c>
      <c r="H473" s="5" t="str">
        <f>VLOOKUP(G473,[1]ORG!$A$1:$B$24,2,FALSE)</f>
        <v>DESPESES GENERALS</v>
      </c>
    </row>
    <row r="474" spans="1:8" x14ac:dyDescent="0.2">
      <c r="A474" s="7" t="s">
        <v>1067</v>
      </c>
      <c r="B474" s="8">
        <v>42696</v>
      </c>
      <c r="C474" s="8">
        <v>42692</v>
      </c>
      <c r="D474" s="9">
        <v>1101.0999999999999</v>
      </c>
      <c r="E474" s="7" t="s">
        <v>107</v>
      </c>
      <c r="F474" s="7" t="s">
        <v>1068</v>
      </c>
      <c r="G474" s="10">
        <v>16</v>
      </c>
      <c r="H474" s="5" t="str">
        <f>VLOOKUP(G474,[1]ORG!$A$1:$B$24,2,FALSE)</f>
        <v>DESPESES GENERALS</v>
      </c>
    </row>
    <row r="475" spans="1:8" x14ac:dyDescent="0.2">
      <c r="A475" s="7" t="s">
        <v>1069</v>
      </c>
      <c r="B475" s="8">
        <v>42696</v>
      </c>
      <c r="C475" s="8">
        <v>42691</v>
      </c>
      <c r="D475" s="9">
        <v>36.299999999999997</v>
      </c>
      <c r="E475" s="7" t="s">
        <v>107</v>
      </c>
      <c r="F475" s="7" t="s">
        <v>1068</v>
      </c>
      <c r="G475" s="10">
        <v>16</v>
      </c>
      <c r="H475" s="5" t="str">
        <f>VLOOKUP(G475,[1]ORG!$A$1:$B$24,2,FALSE)</f>
        <v>DESPESES GENERALS</v>
      </c>
    </row>
    <row r="476" spans="1:8" x14ac:dyDescent="0.2">
      <c r="A476" s="7" t="s">
        <v>1070</v>
      </c>
      <c r="B476" s="8">
        <v>42696</v>
      </c>
      <c r="C476" s="8">
        <v>42691</v>
      </c>
      <c r="D476" s="9">
        <v>723.56</v>
      </c>
      <c r="E476" s="7" t="s">
        <v>107</v>
      </c>
      <c r="F476" s="7" t="s">
        <v>1068</v>
      </c>
      <c r="G476" s="10">
        <v>16</v>
      </c>
      <c r="H476" s="5" t="str">
        <f>VLOOKUP(G476,[1]ORG!$A$1:$B$24,2,FALSE)</f>
        <v>DESPESES GENERALS</v>
      </c>
    </row>
    <row r="477" spans="1:8" x14ac:dyDescent="0.2">
      <c r="A477" s="7" t="s">
        <v>1071</v>
      </c>
      <c r="B477" s="8">
        <v>42696</v>
      </c>
      <c r="C477" s="8">
        <v>42685</v>
      </c>
      <c r="D477" s="9">
        <v>120.83</v>
      </c>
      <c r="E477" s="7" t="s">
        <v>107</v>
      </c>
      <c r="F477" s="7" t="s">
        <v>1068</v>
      </c>
      <c r="G477" s="10">
        <v>16</v>
      </c>
      <c r="H477" s="5" t="str">
        <f>VLOOKUP(G477,[1]ORG!$A$1:$B$24,2,FALSE)</f>
        <v>DESPESES GENERALS</v>
      </c>
    </row>
    <row r="478" spans="1:8" x14ac:dyDescent="0.2">
      <c r="A478" s="7" t="s">
        <v>1072</v>
      </c>
      <c r="B478" s="8">
        <v>42695</v>
      </c>
      <c r="C478" s="8">
        <v>42693</v>
      </c>
      <c r="D478" s="9">
        <v>124.3</v>
      </c>
      <c r="E478" s="7" t="s">
        <v>1073</v>
      </c>
      <c r="F478" s="7" t="s">
        <v>1074</v>
      </c>
      <c r="G478" s="10">
        <v>1</v>
      </c>
      <c r="H478" s="5" t="str">
        <f>VLOOKUP(G478,[1]ORG!$A$1:$B$24,2,FALSE)</f>
        <v>CULTURA</v>
      </c>
    </row>
    <row r="479" spans="1:8" x14ac:dyDescent="0.2">
      <c r="A479" s="7" t="s">
        <v>1075</v>
      </c>
      <c r="B479" s="8">
        <v>42684</v>
      </c>
      <c r="C479" s="8">
        <v>42683</v>
      </c>
      <c r="D479" s="9">
        <v>3150</v>
      </c>
      <c r="E479" s="7" t="s">
        <v>538</v>
      </c>
      <c r="F479" s="7" t="s">
        <v>1076</v>
      </c>
      <c r="G479" s="10">
        <v>3</v>
      </c>
      <c r="H479" s="5" t="str">
        <f>VLOOKUP(G479,[1]ORG!$A$1:$B$24,2,FALSE)</f>
        <v>ENSENYAMENT</v>
      </c>
    </row>
    <row r="480" spans="1:8" x14ac:dyDescent="0.2">
      <c r="A480" s="7" t="s">
        <v>1077</v>
      </c>
      <c r="B480" s="8">
        <v>42689</v>
      </c>
      <c r="C480" s="8">
        <v>42681</v>
      </c>
      <c r="D480" s="9">
        <v>234.2</v>
      </c>
      <c r="E480" s="7" t="s">
        <v>126</v>
      </c>
      <c r="F480" s="7" t="s">
        <v>1078</v>
      </c>
      <c r="G480" s="10">
        <v>4</v>
      </c>
      <c r="H480" s="5" t="str">
        <f>VLOOKUP(G480,[1]ORG!$A$1:$B$24,2,FALSE)</f>
        <v>SERVEIS SOCIALS</v>
      </c>
    </row>
    <row r="481" spans="1:8" x14ac:dyDescent="0.2">
      <c r="A481" s="7" t="s">
        <v>1079</v>
      </c>
      <c r="B481" s="8">
        <v>42689</v>
      </c>
      <c r="C481" s="8">
        <v>42688</v>
      </c>
      <c r="D481" s="9">
        <v>1099.8599999999999</v>
      </c>
      <c r="E481" s="7" t="s">
        <v>197</v>
      </c>
      <c r="F481" s="7" t="s">
        <v>198</v>
      </c>
      <c r="G481" s="10">
        <v>16</v>
      </c>
      <c r="H481" s="5" t="str">
        <f>VLOOKUP(G481,[1]ORG!$A$1:$B$24,2,FALSE)</f>
        <v>DESPESES GENERALS</v>
      </c>
    </row>
    <row r="482" spans="1:8" x14ac:dyDescent="0.2">
      <c r="A482" s="7" t="s">
        <v>1080</v>
      </c>
      <c r="B482" s="8">
        <v>42688</v>
      </c>
      <c r="C482" s="8">
        <v>42674</v>
      </c>
      <c r="D482" s="9">
        <v>808.47</v>
      </c>
      <c r="E482" s="7" t="s">
        <v>505</v>
      </c>
      <c r="F482" s="7" t="s">
        <v>1081</v>
      </c>
      <c r="G482" s="10">
        <v>16</v>
      </c>
      <c r="H482" s="5" t="str">
        <f>VLOOKUP(G482,[1]ORG!$A$1:$B$24,2,FALSE)</f>
        <v>DESPESES GENERALS</v>
      </c>
    </row>
    <row r="483" spans="1:8" x14ac:dyDescent="0.2">
      <c r="A483" s="7" t="s">
        <v>1082</v>
      </c>
      <c r="B483" s="8">
        <v>42685</v>
      </c>
      <c r="C483" s="8">
        <v>42670</v>
      </c>
      <c r="D483" s="9">
        <v>172.05</v>
      </c>
      <c r="E483" s="7" t="s">
        <v>1083</v>
      </c>
      <c r="F483" s="7" t="s">
        <v>1084</v>
      </c>
      <c r="G483" s="10">
        <v>1</v>
      </c>
      <c r="H483" s="5" t="str">
        <f>VLOOKUP(G483,[1]ORG!$A$1:$B$24,2,FALSE)</f>
        <v>CULTURA</v>
      </c>
    </row>
    <row r="484" spans="1:8" x14ac:dyDescent="0.2">
      <c r="A484" s="7" t="s">
        <v>1085</v>
      </c>
      <c r="B484" s="8">
        <v>42685</v>
      </c>
      <c r="C484" s="8">
        <v>42674</v>
      </c>
      <c r="D484" s="9">
        <v>137.5</v>
      </c>
      <c r="E484" s="7" t="s">
        <v>1086</v>
      </c>
      <c r="F484" s="7" t="s">
        <v>1087</v>
      </c>
      <c r="G484" s="10">
        <v>13</v>
      </c>
      <c r="H484" s="5" t="str">
        <f>VLOOKUP(G484,[1]ORG!$A$1:$B$24,2,FALSE)</f>
        <v>MEDI AMBIENT</v>
      </c>
    </row>
    <row r="485" spans="1:8" x14ac:dyDescent="0.2">
      <c r="A485" s="7" t="s">
        <v>1088</v>
      </c>
      <c r="B485" s="8">
        <v>42688</v>
      </c>
      <c r="C485" s="8">
        <v>42688</v>
      </c>
      <c r="D485" s="9">
        <v>96.15</v>
      </c>
      <c r="E485" s="7" t="s">
        <v>1089</v>
      </c>
      <c r="F485" s="7" t="s">
        <v>1090</v>
      </c>
      <c r="G485" s="10">
        <v>4</v>
      </c>
      <c r="H485" s="5" t="str">
        <f>VLOOKUP(G485,[1]ORG!$A$1:$B$24,2,FALSE)</f>
        <v>SERVEIS SOCIALS</v>
      </c>
    </row>
    <row r="486" spans="1:8" x14ac:dyDescent="0.2">
      <c r="A486" s="7" t="s">
        <v>1091</v>
      </c>
      <c r="B486" s="8">
        <v>42688</v>
      </c>
      <c r="C486" s="8">
        <v>42678</v>
      </c>
      <c r="D486" s="9">
        <v>67.319999999999993</v>
      </c>
      <c r="E486" s="7" t="s">
        <v>512</v>
      </c>
      <c r="F486" s="7" t="s">
        <v>513</v>
      </c>
      <c r="G486" s="10">
        <v>18</v>
      </c>
      <c r="H486" s="5" t="str">
        <f>VLOOKUP(G486,[1]ORG!$A$1:$B$24,2,FALSE)</f>
        <v>SERVEIS - GESTIÓ RESIDUS</v>
      </c>
    </row>
    <row r="487" spans="1:8" x14ac:dyDescent="0.2">
      <c r="A487" s="7" t="s">
        <v>1092</v>
      </c>
      <c r="B487" s="8">
        <v>42688</v>
      </c>
      <c r="C487" s="8">
        <v>42684</v>
      </c>
      <c r="D487" s="9">
        <v>562.01</v>
      </c>
      <c r="E487" s="7" t="s">
        <v>622</v>
      </c>
      <c r="F487" s="7" t="s">
        <v>1093</v>
      </c>
      <c r="G487" s="10">
        <v>12</v>
      </c>
      <c r="H487" s="5" t="str">
        <f>VLOOKUP(G487,[1]ORG!$A$1:$B$24,2,FALSE)</f>
        <v>POLICIA</v>
      </c>
    </row>
    <row r="488" spans="1:8" x14ac:dyDescent="0.2">
      <c r="A488" s="7" t="s">
        <v>1094</v>
      </c>
      <c r="B488" s="8">
        <v>42688</v>
      </c>
      <c r="C488" s="8">
        <v>42668</v>
      </c>
      <c r="D488" s="9">
        <v>26.5</v>
      </c>
      <c r="E488" s="7" t="s">
        <v>1021</v>
      </c>
      <c r="F488" s="7" t="s">
        <v>1095</v>
      </c>
      <c r="G488" s="10">
        <v>15</v>
      </c>
      <c r="H488" s="5" t="str">
        <f>VLOOKUP(G488,[1]ORG!$A$1:$B$24,2,FALSE)</f>
        <v>INSTALACIONS I CONSUMS</v>
      </c>
    </row>
    <row r="489" spans="1:8" x14ac:dyDescent="0.2">
      <c r="A489" s="7" t="s">
        <v>1096</v>
      </c>
      <c r="B489" s="8">
        <v>42688</v>
      </c>
      <c r="C489" s="8">
        <v>42685</v>
      </c>
      <c r="D489" s="9">
        <v>360</v>
      </c>
      <c r="E489" s="7" t="s">
        <v>245</v>
      </c>
      <c r="F489" s="7" t="s">
        <v>1097</v>
      </c>
      <c r="G489" s="10">
        <v>6</v>
      </c>
      <c r="H489" s="5" t="str">
        <f>VLOOKUP(G489,[1]ORG!$A$1:$B$24,2,FALSE)</f>
        <v>CASAL GENT GRAN</v>
      </c>
    </row>
    <row r="490" spans="1:8" x14ac:dyDescent="0.2">
      <c r="A490" s="7" t="s">
        <v>1098</v>
      </c>
      <c r="B490" s="8">
        <v>42688</v>
      </c>
      <c r="C490" s="8">
        <v>42674</v>
      </c>
      <c r="D490" s="9">
        <v>174.02</v>
      </c>
      <c r="E490" s="7" t="s">
        <v>381</v>
      </c>
      <c r="F490" s="7" t="s">
        <v>67</v>
      </c>
      <c r="G490" s="10">
        <v>9</v>
      </c>
      <c r="H490" s="5" t="str">
        <f>VLOOKUP(G490,[1]ORG!$A$1:$B$24,2,FALSE)</f>
        <v>ESCOLA BRESSOL</v>
      </c>
    </row>
    <row r="491" spans="1:8" x14ac:dyDescent="0.2">
      <c r="A491" s="7" t="s">
        <v>1099</v>
      </c>
      <c r="B491" s="8">
        <v>42688</v>
      </c>
      <c r="C491" s="8">
        <v>42688</v>
      </c>
      <c r="D491" s="9">
        <v>210.13</v>
      </c>
      <c r="E491" s="7" t="s">
        <v>1089</v>
      </c>
      <c r="F491" s="7" t="s">
        <v>1090</v>
      </c>
      <c r="G491" s="10">
        <v>4</v>
      </c>
      <c r="H491" s="5" t="str">
        <f>VLOOKUP(G491,[1]ORG!$A$1:$B$24,2,FALSE)</f>
        <v>SERVEIS SOCIALS</v>
      </c>
    </row>
    <row r="492" spans="1:8" x14ac:dyDescent="0.2">
      <c r="A492" s="7" t="s">
        <v>1100</v>
      </c>
      <c r="B492" s="8">
        <v>42688</v>
      </c>
      <c r="C492" s="8">
        <v>42688</v>
      </c>
      <c r="D492" s="9">
        <v>153.86000000000001</v>
      </c>
      <c r="E492" s="7" t="s">
        <v>1089</v>
      </c>
      <c r="F492" s="7" t="s">
        <v>1090</v>
      </c>
      <c r="G492" s="10">
        <v>4</v>
      </c>
      <c r="H492" s="5" t="str">
        <f>VLOOKUP(G492,[1]ORG!$A$1:$B$24,2,FALSE)</f>
        <v>SERVEIS SOCIALS</v>
      </c>
    </row>
    <row r="493" spans="1:8" x14ac:dyDescent="0.2">
      <c r="A493" s="7" t="s">
        <v>1101</v>
      </c>
      <c r="B493" s="8">
        <v>42685</v>
      </c>
      <c r="C493" s="8">
        <v>42676</v>
      </c>
      <c r="D493" s="9">
        <v>390</v>
      </c>
      <c r="E493" s="7" t="s">
        <v>96</v>
      </c>
      <c r="F493" s="7" t="s">
        <v>1102</v>
      </c>
      <c r="G493" s="10">
        <v>13</v>
      </c>
      <c r="H493" s="5" t="str">
        <f>VLOOKUP(G493,[1]ORG!$A$1:$B$24,2,FALSE)</f>
        <v>MEDI AMBIENT</v>
      </c>
    </row>
    <row r="494" spans="1:8" x14ac:dyDescent="0.2">
      <c r="A494" s="7" t="s">
        <v>1103</v>
      </c>
      <c r="B494" s="8">
        <v>42692</v>
      </c>
      <c r="C494" s="8">
        <v>42689</v>
      </c>
      <c r="D494" s="9">
        <v>2880.62</v>
      </c>
      <c r="E494" s="7" t="s">
        <v>433</v>
      </c>
      <c r="F494" s="7" t="s">
        <v>434</v>
      </c>
      <c r="G494" s="10">
        <v>18</v>
      </c>
      <c r="H494" s="5" t="str">
        <f>VLOOKUP(G494,[1]ORG!$A$1:$B$24,2,FALSE)</f>
        <v>SERVEIS - GESTIÓ RESIDUS</v>
      </c>
    </row>
    <row r="495" spans="1:8" x14ac:dyDescent="0.2">
      <c r="A495" s="7" t="s">
        <v>1104</v>
      </c>
      <c r="B495" s="8">
        <v>42692</v>
      </c>
      <c r="C495" s="8">
        <v>42689</v>
      </c>
      <c r="D495" s="9">
        <v>135.71</v>
      </c>
      <c r="E495" s="7" t="s">
        <v>433</v>
      </c>
      <c r="F495" s="7" t="s">
        <v>434</v>
      </c>
      <c r="G495" s="10">
        <v>16</v>
      </c>
      <c r="H495" s="5" t="str">
        <f>VLOOKUP(G495,[1]ORG!$A$1:$B$24,2,FALSE)</f>
        <v>DESPESES GENERALS</v>
      </c>
    </row>
    <row r="496" spans="1:8" x14ac:dyDescent="0.2">
      <c r="A496" s="7" t="s">
        <v>1105</v>
      </c>
      <c r="B496" s="8">
        <v>42692</v>
      </c>
      <c r="C496" s="8">
        <v>42689</v>
      </c>
      <c r="D496" s="9">
        <v>3420.07</v>
      </c>
      <c r="E496" s="7" t="s">
        <v>433</v>
      </c>
      <c r="F496" s="7" t="s">
        <v>434</v>
      </c>
      <c r="G496" s="10"/>
      <c r="H496" s="5" t="str">
        <f>VLOOKUP(G496,[1]ORG!$A$1:$B$24,2,FALSE)</f>
        <v>VARIS</v>
      </c>
    </row>
    <row r="497" spans="1:8" x14ac:dyDescent="0.2">
      <c r="A497" s="7" t="s">
        <v>1106</v>
      </c>
      <c r="B497" s="8">
        <v>42692</v>
      </c>
      <c r="C497" s="8">
        <v>42689</v>
      </c>
      <c r="D497" s="9">
        <v>79.959999999999994</v>
      </c>
      <c r="E497" s="7" t="s">
        <v>240</v>
      </c>
      <c r="F497" s="7" t="s">
        <v>118</v>
      </c>
      <c r="G497" s="10">
        <v>25</v>
      </c>
      <c r="H497" s="5" t="str">
        <f>VLOOKUP(G497,[1]ORG!$A$1:$B$24,2,FALSE)</f>
        <v>BRIGADA</v>
      </c>
    </row>
    <row r="498" spans="1:8" x14ac:dyDescent="0.2">
      <c r="A498" s="7" t="s">
        <v>1107</v>
      </c>
      <c r="B498" s="8">
        <v>42692</v>
      </c>
      <c r="C498" s="8">
        <v>42677</v>
      </c>
      <c r="D498" s="9">
        <v>236.19</v>
      </c>
      <c r="E498" s="7" t="s">
        <v>1108</v>
      </c>
      <c r="F498" s="7" t="s">
        <v>192</v>
      </c>
      <c r="G498" s="10">
        <v>12</v>
      </c>
      <c r="H498" s="5" t="str">
        <f>VLOOKUP(G498,[1]ORG!$A$1:$B$24,2,FALSE)</f>
        <v>POLICIA</v>
      </c>
    </row>
    <row r="499" spans="1:8" x14ac:dyDescent="0.2">
      <c r="A499" s="7" t="s">
        <v>1109</v>
      </c>
      <c r="B499" s="8">
        <v>42692</v>
      </c>
      <c r="C499" s="8">
        <v>42677</v>
      </c>
      <c r="D499" s="9">
        <v>92.93</v>
      </c>
      <c r="E499" s="7" t="s">
        <v>1108</v>
      </c>
      <c r="F499" s="7" t="s">
        <v>192</v>
      </c>
      <c r="G499" s="10">
        <v>12</v>
      </c>
      <c r="H499" s="5" t="str">
        <f>VLOOKUP(G499,[1]ORG!$A$1:$B$24,2,FALSE)</f>
        <v>POLICIA</v>
      </c>
    </row>
    <row r="500" spans="1:8" x14ac:dyDescent="0.2">
      <c r="A500" s="7" t="s">
        <v>1110</v>
      </c>
      <c r="B500" s="8">
        <v>42692</v>
      </c>
      <c r="C500" s="8">
        <v>42677</v>
      </c>
      <c r="D500" s="9">
        <v>478.01</v>
      </c>
      <c r="E500" s="7" t="s">
        <v>1108</v>
      </c>
      <c r="F500" s="7" t="s">
        <v>192</v>
      </c>
      <c r="G500" s="10">
        <v>12</v>
      </c>
      <c r="H500" s="5" t="str">
        <f>VLOOKUP(G500,[1]ORG!$A$1:$B$24,2,FALSE)</f>
        <v>POLICIA</v>
      </c>
    </row>
    <row r="501" spans="1:8" x14ac:dyDescent="0.2">
      <c r="A501" s="7" t="s">
        <v>1111</v>
      </c>
      <c r="B501" s="8">
        <v>42692</v>
      </c>
      <c r="C501" s="8">
        <v>42677</v>
      </c>
      <c r="D501" s="9">
        <v>21.54</v>
      </c>
      <c r="E501" s="7" t="s">
        <v>1108</v>
      </c>
      <c r="F501" s="7" t="s">
        <v>1112</v>
      </c>
      <c r="G501" s="10">
        <v>12</v>
      </c>
      <c r="H501" s="5" t="str">
        <f>VLOOKUP(G501,[1]ORG!$A$1:$B$24,2,FALSE)</f>
        <v>POLICIA</v>
      </c>
    </row>
    <row r="502" spans="1:8" x14ac:dyDescent="0.2">
      <c r="A502" s="7" t="s">
        <v>1113</v>
      </c>
      <c r="B502" s="8">
        <v>42692</v>
      </c>
      <c r="C502" s="8">
        <v>42677</v>
      </c>
      <c r="D502" s="9">
        <v>43.56</v>
      </c>
      <c r="E502" s="7" t="s">
        <v>1108</v>
      </c>
      <c r="F502" s="7" t="s">
        <v>192</v>
      </c>
      <c r="G502" s="10">
        <v>12</v>
      </c>
      <c r="H502" s="5" t="str">
        <f>VLOOKUP(G502,[1]ORG!$A$1:$B$24,2,FALSE)</f>
        <v>POLICIA</v>
      </c>
    </row>
    <row r="503" spans="1:8" x14ac:dyDescent="0.2">
      <c r="A503" s="7" t="s">
        <v>1114</v>
      </c>
      <c r="B503" s="8">
        <v>42692</v>
      </c>
      <c r="C503" s="8">
        <v>42691</v>
      </c>
      <c r="D503" s="9">
        <v>515.02</v>
      </c>
      <c r="E503" s="7" t="s">
        <v>1115</v>
      </c>
      <c r="F503" s="7" t="s">
        <v>1116</v>
      </c>
      <c r="G503" s="10">
        <v>25</v>
      </c>
      <c r="H503" s="5" t="str">
        <f>VLOOKUP(G503,[1]ORG!$A$1:$B$24,2,FALSE)</f>
        <v>BRIGADA</v>
      </c>
    </row>
    <row r="504" spans="1:8" x14ac:dyDescent="0.2">
      <c r="A504" s="7" t="s">
        <v>1117</v>
      </c>
      <c r="B504" s="8">
        <v>42692</v>
      </c>
      <c r="C504" s="8">
        <v>42691</v>
      </c>
      <c r="D504" s="9">
        <v>196.26</v>
      </c>
      <c r="E504" s="7" t="s">
        <v>1115</v>
      </c>
      <c r="F504" s="7" t="s">
        <v>1118</v>
      </c>
      <c r="G504" s="10">
        <v>25</v>
      </c>
      <c r="H504" s="5" t="str">
        <f>VLOOKUP(G504,[1]ORG!$A$1:$B$24,2,FALSE)</f>
        <v>BRIGADA</v>
      </c>
    </row>
    <row r="505" spans="1:8" x14ac:dyDescent="0.2">
      <c r="A505" s="7" t="s">
        <v>1119</v>
      </c>
      <c r="B505" s="8">
        <v>42692</v>
      </c>
      <c r="C505" s="8">
        <v>42691</v>
      </c>
      <c r="D505" s="9">
        <v>192.15</v>
      </c>
      <c r="E505" s="7" t="s">
        <v>1115</v>
      </c>
      <c r="F505" s="7" t="s">
        <v>1120</v>
      </c>
      <c r="G505" s="10">
        <v>25</v>
      </c>
      <c r="H505" s="5" t="str">
        <f>VLOOKUP(G505,[1]ORG!$A$1:$B$24,2,FALSE)</f>
        <v>BRIGADA</v>
      </c>
    </row>
    <row r="506" spans="1:8" x14ac:dyDescent="0.2">
      <c r="A506" s="7" t="s">
        <v>1121</v>
      </c>
      <c r="B506" s="8">
        <v>42692</v>
      </c>
      <c r="C506" s="8">
        <v>42691</v>
      </c>
      <c r="D506" s="9">
        <v>255.84</v>
      </c>
      <c r="E506" s="7" t="s">
        <v>1115</v>
      </c>
      <c r="F506" s="7" t="s">
        <v>1122</v>
      </c>
      <c r="G506" s="10">
        <v>25</v>
      </c>
      <c r="H506" s="5" t="str">
        <f>VLOOKUP(G506,[1]ORG!$A$1:$B$24,2,FALSE)</f>
        <v>BRIGADA</v>
      </c>
    </row>
    <row r="507" spans="1:8" x14ac:dyDescent="0.2">
      <c r="A507" s="7" t="s">
        <v>1123</v>
      </c>
      <c r="B507" s="8">
        <v>42692</v>
      </c>
      <c r="C507" s="8">
        <v>42689</v>
      </c>
      <c r="D507" s="9">
        <v>819.29</v>
      </c>
      <c r="E507" s="7" t="s">
        <v>1124</v>
      </c>
      <c r="F507" s="7" t="s">
        <v>1125</v>
      </c>
      <c r="G507" s="10">
        <v>18</v>
      </c>
      <c r="H507" s="5" t="str">
        <f>VLOOKUP(G507,[1]ORG!$A$1:$B$24,2,FALSE)</f>
        <v>SERVEIS - GESTIÓ RESIDUS</v>
      </c>
    </row>
    <row r="508" spans="1:8" x14ac:dyDescent="0.2">
      <c r="A508" s="7" t="s">
        <v>1126</v>
      </c>
      <c r="B508" s="8">
        <v>42691</v>
      </c>
      <c r="C508" s="8">
        <v>42674</v>
      </c>
      <c r="D508" s="9">
        <v>474.12</v>
      </c>
      <c r="E508" s="7" t="s">
        <v>591</v>
      </c>
      <c r="F508" s="7" t="s">
        <v>1127</v>
      </c>
      <c r="G508" s="10">
        <v>4</v>
      </c>
      <c r="H508" s="5" t="str">
        <f>VLOOKUP(G508,[1]ORG!$A$1:$B$24,2,FALSE)</f>
        <v>SERVEIS SOCIALS</v>
      </c>
    </row>
    <row r="509" spans="1:8" x14ac:dyDescent="0.2">
      <c r="A509" s="7" t="s">
        <v>1128</v>
      </c>
      <c r="B509" s="8">
        <v>42692</v>
      </c>
      <c r="C509" s="8">
        <v>42689</v>
      </c>
      <c r="D509" s="9">
        <v>2424.09</v>
      </c>
      <c r="E509" s="7" t="s">
        <v>230</v>
      </c>
      <c r="F509" s="7" t="s">
        <v>118</v>
      </c>
      <c r="G509" s="10">
        <v>16</v>
      </c>
      <c r="H509" s="5" t="str">
        <f>VLOOKUP(G509,[1]ORG!$A$1:$B$24,2,FALSE)</f>
        <v>DESPESES GENERALS</v>
      </c>
    </row>
    <row r="510" spans="1:8" x14ac:dyDescent="0.2">
      <c r="A510" s="7" t="s">
        <v>1129</v>
      </c>
      <c r="B510" s="8">
        <v>42691</v>
      </c>
      <c r="C510" s="8">
        <v>42674</v>
      </c>
      <c r="D510" s="9">
        <v>1769.63</v>
      </c>
      <c r="E510" s="7" t="s">
        <v>438</v>
      </c>
      <c r="F510" s="7" t="s">
        <v>1130</v>
      </c>
      <c r="G510" s="10">
        <v>15</v>
      </c>
      <c r="H510" s="5" t="str">
        <f>VLOOKUP(G510,[1]ORG!$A$1:$B$24,2,FALSE)</f>
        <v>INSTALACIONS I CONSUMS</v>
      </c>
    </row>
    <row r="511" spans="1:8" x14ac:dyDescent="0.2">
      <c r="A511" s="7" t="s">
        <v>1131</v>
      </c>
      <c r="B511" s="8">
        <v>42691</v>
      </c>
      <c r="C511" s="8">
        <v>42674</v>
      </c>
      <c r="D511" s="9">
        <v>98.67</v>
      </c>
      <c r="E511" s="7" t="s">
        <v>729</v>
      </c>
      <c r="F511" s="7" t="s">
        <v>730</v>
      </c>
      <c r="G511" s="10">
        <v>12</v>
      </c>
      <c r="H511" s="5" t="str">
        <f>VLOOKUP(G511,[1]ORG!$A$1:$B$24,2,FALSE)</f>
        <v>POLICIA</v>
      </c>
    </row>
    <row r="512" spans="1:8" x14ac:dyDescent="0.2">
      <c r="A512" s="7" t="s">
        <v>1132</v>
      </c>
      <c r="B512" s="8">
        <v>42691</v>
      </c>
      <c r="C512" s="8">
        <v>42674</v>
      </c>
      <c r="D512" s="9">
        <v>35.090000000000003</v>
      </c>
      <c r="E512" s="7" t="s">
        <v>729</v>
      </c>
      <c r="F512" s="7" t="s">
        <v>730</v>
      </c>
      <c r="G512" s="10">
        <v>16</v>
      </c>
      <c r="H512" s="5" t="str">
        <f>VLOOKUP(G512,[1]ORG!$A$1:$B$24,2,FALSE)</f>
        <v>DESPESES GENERALS</v>
      </c>
    </row>
    <row r="513" spans="1:8" x14ac:dyDescent="0.2">
      <c r="A513" s="7" t="s">
        <v>1133</v>
      </c>
      <c r="B513" s="8">
        <v>42691</v>
      </c>
      <c r="C513" s="8">
        <v>42674</v>
      </c>
      <c r="D513" s="9">
        <v>10.43</v>
      </c>
      <c r="E513" s="7" t="s">
        <v>357</v>
      </c>
      <c r="F513" s="7" t="s">
        <v>1134</v>
      </c>
      <c r="G513" s="10">
        <v>18</v>
      </c>
      <c r="H513" s="5" t="str">
        <f>VLOOKUP(G513,[1]ORG!$A$1:$B$24,2,FALSE)</f>
        <v>SERVEIS - GESTIÓ RESIDUS</v>
      </c>
    </row>
    <row r="514" spans="1:8" x14ac:dyDescent="0.2">
      <c r="A514" s="7" t="s">
        <v>1135</v>
      </c>
      <c r="B514" s="8">
        <v>42691</v>
      </c>
      <c r="C514" s="8">
        <v>42674</v>
      </c>
      <c r="D514" s="9">
        <v>130.30000000000001</v>
      </c>
      <c r="E514" s="7" t="s">
        <v>729</v>
      </c>
      <c r="F514" s="7" t="s">
        <v>730</v>
      </c>
      <c r="G514" s="10">
        <v>25</v>
      </c>
      <c r="H514" s="5" t="str">
        <f>VLOOKUP(G514,[1]ORG!$A$1:$B$24,2,FALSE)</f>
        <v>BRIGADA</v>
      </c>
    </row>
    <row r="515" spans="1:8" x14ac:dyDescent="0.2">
      <c r="A515" s="7" t="s">
        <v>1136</v>
      </c>
      <c r="B515" s="8">
        <v>42690</v>
      </c>
      <c r="C515" s="8">
        <v>42688</v>
      </c>
      <c r="D515" s="9">
        <v>222.16</v>
      </c>
      <c r="E515" s="7" t="s">
        <v>352</v>
      </c>
      <c r="F515" s="7" t="s">
        <v>118</v>
      </c>
      <c r="G515" s="10">
        <v>22</v>
      </c>
      <c r="H515" s="5" t="str">
        <f>VLOOKUP(G515,[1]ORG!$A$1:$B$24,2,FALSE)</f>
        <v>SOLIDARITAT</v>
      </c>
    </row>
    <row r="516" spans="1:8" x14ac:dyDescent="0.2">
      <c r="A516" s="7" t="s">
        <v>1137</v>
      </c>
      <c r="B516" s="8">
        <v>42690</v>
      </c>
      <c r="C516" s="8">
        <v>42671</v>
      </c>
      <c r="D516" s="9">
        <v>315.14</v>
      </c>
      <c r="E516" s="7" t="s">
        <v>352</v>
      </c>
      <c r="F516" s="7" t="s">
        <v>118</v>
      </c>
      <c r="G516" s="10">
        <v>15</v>
      </c>
      <c r="H516" s="5" t="str">
        <f>VLOOKUP(G516,[1]ORG!$A$1:$B$24,2,FALSE)</f>
        <v>INSTALACIONS I CONSUMS</v>
      </c>
    </row>
    <row r="517" spans="1:8" x14ac:dyDescent="0.2">
      <c r="A517" s="7" t="s">
        <v>1138</v>
      </c>
      <c r="B517" s="8">
        <v>42690</v>
      </c>
      <c r="C517" s="8">
        <v>42688</v>
      </c>
      <c r="D517" s="9">
        <v>1742.4</v>
      </c>
      <c r="E517" s="7" t="s">
        <v>352</v>
      </c>
      <c r="F517" s="7" t="s">
        <v>118</v>
      </c>
      <c r="G517" s="10">
        <v>15</v>
      </c>
      <c r="H517" s="5" t="str">
        <f>VLOOKUP(G517,[1]ORG!$A$1:$B$24,2,FALSE)</f>
        <v>INSTALACIONS I CONSUMS</v>
      </c>
    </row>
    <row r="518" spans="1:8" x14ac:dyDescent="0.2">
      <c r="A518" s="7" t="s">
        <v>1139</v>
      </c>
      <c r="B518" s="8">
        <v>42690</v>
      </c>
      <c r="C518" s="8">
        <v>42673</v>
      </c>
      <c r="D518" s="9">
        <v>3060.14</v>
      </c>
      <c r="E518" s="7" t="s">
        <v>352</v>
      </c>
      <c r="F518" s="7" t="s">
        <v>118</v>
      </c>
      <c r="G518" s="10">
        <v>15</v>
      </c>
      <c r="H518" s="5" t="str">
        <f>VLOOKUP(G518,[1]ORG!$A$1:$B$24,2,FALSE)</f>
        <v>INSTALACIONS I CONSUMS</v>
      </c>
    </row>
    <row r="519" spans="1:8" x14ac:dyDescent="0.2">
      <c r="A519" s="7" t="s">
        <v>1140</v>
      </c>
      <c r="B519" s="8">
        <v>42690</v>
      </c>
      <c r="C519" s="8">
        <v>42682</v>
      </c>
      <c r="D519" s="9">
        <v>145.19999999999999</v>
      </c>
      <c r="E519" s="7" t="s">
        <v>164</v>
      </c>
      <c r="F519" s="7" t="s">
        <v>1141</v>
      </c>
      <c r="G519" s="10">
        <v>2</v>
      </c>
      <c r="H519" s="5" t="str">
        <f>VLOOKUP(G519,[1]ORG!$A$1:$B$24,2,FALSE)</f>
        <v>JOVENTUT</v>
      </c>
    </row>
    <row r="520" spans="1:8" x14ac:dyDescent="0.2">
      <c r="A520" s="7" t="s">
        <v>1142</v>
      </c>
      <c r="B520" s="8">
        <v>42690</v>
      </c>
      <c r="C520" s="8">
        <v>42671</v>
      </c>
      <c r="D520" s="9">
        <v>160.1</v>
      </c>
      <c r="E520" s="7" t="s">
        <v>315</v>
      </c>
      <c r="F520" s="7" t="s">
        <v>524</v>
      </c>
      <c r="G520" s="10">
        <v>9</v>
      </c>
      <c r="H520" s="5" t="str">
        <f>VLOOKUP(G520,[1]ORG!$A$1:$B$24,2,FALSE)</f>
        <v>ESCOLA BRESSOL</v>
      </c>
    </row>
    <row r="521" spans="1:8" x14ac:dyDescent="0.2">
      <c r="A521" s="7" t="s">
        <v>1143</v>
      </c>
      <c r="B521" s="8">
        <v>42690</v>
      </c>
      <c r="C521" s="8">
        <v>42674</v>
      </c>
      <c r="D521" s="9">
        <v>38.74</v>
      </c>
      <c r="E521" s="7" t="s">
        <v>666</v>
      </c>
      <c r="F521" s="7" t="s">
        <v>664</v>
      </c>
      <c r="G521" s="10">
        <v>4</v>
      </c>
      <c r="H521" s="5" t="str">
        <f>VLOOKUP(G521,[1]ORG!$A$1:$B$24,2,FALSE)</f>
        <v>SERVEIS SOCIALS</v>
      </c>
    </row>
    <row r="522" spans="1:8" x14ac:dyDescent="0.2">
      <c r="A522" s="7" t="s">
        <v>1144</v>
      </c>
      <c r="B522" s="8">
        <v>42690</v>
      </c>
      <c r="C522" s="8">
        <v>42674</v>
      </c>
      <c r="D522" s="9">
        <v>41.86</v>
      </c>
      <c r="E522" s="7" t="s">
        <v>30</v>
      </c>
      <c r="F522" s="7" t="s">
        <v>664</v>
      </c>
      <c r="G522" s="10">
        <v>4</v>
      </c>
      <c r="H522" s="5" t="str">
        <f>VLOOKUP(G522,[1]ORG!$A$1:$B$24,2,FALSE)</f>
        <v>SERVEIS SOCIALS</v>
      </c>
    </row>
    <row r="523" spans="1:8" x14ac:dyDescent="0.2">
      <c r="A523" s="7" t="s">
        <v>1145</v>
      </c>
      <c r="B523" s="8">
        <v>42690</v>
      </c>
      <c r="C523" s="8">
        <v>42675</v>
      </c>
      <c r="D523" s="9">
        <v>130</v>
      </c>
      <c r="E523" s="7" t="s">
        <v>1146</v>
      </c>
      <c r="F523" s="7" t="s">
        <v>1147</v>
      </c>
      <c r="G523" s="10">
        <v>4</v>
      </c>
      <c r="H523" s="5" t="str">
        <f>VLOOKUP(G523,[1]ORG!$A$1:$B$24,2,FALSE)</f>
        <v>SERVEIS SOCIALS</v>
      </c>
    </row>
    <row r="524" spans="1:8" x14ac:dyDescent="0.2">
      <c r="A524" s="7" t="s">
        <v>1148</v>
      </c>
      <c r="B524" s="8">
        <v>42689</v>
      </c>
      <c r="C524" s="8">
        <v>42669</v>
      </c>
      <c r="D524" s="9">
        <v>205</v>
      </c>
      <c r="E524" s="7" t="s">
        <v>1149</v>
      </c>
      <c r="F524" s="7" t="s">
        <v>1150</v>
      </c>
      <c r="G524" s="10">
        <v>25</v>
      </c>
      <c r="H524" s="5" t="str">
        <f>VLOOKUP(G524,[1]ORG!$A$1:$B$24,2,FALSE)</f>
        <v>BRIGADA</v>
      </c>
    </row>
    <row r="525" spans="1:8" x14ac:dyDescent="0.2">
      <c r="A525" s="7" t="s">
        <v>1151</v>
      </c>
      <c r="B525" s="8">
        <v>42689</v>
      </c>
      <c r="C525" s="8">
        <v>42643</v>
      </c>
      <c r="D525" s="9">
        <v>396</v>
      </c>
      <c r="E525" s="7" t="s">
        <v>1149</v>
      </c>
      <c r="F525" s="7" t="s">
        <v>1150</v>
      </c>
      <c r="G525" s="10">
        <v>25</v>
      </c>
      <c r="H525" s="5" t="str">
        <f>VLOOKUP(G525,[1]ORG!$A$1:$B$24,2,FALSE)</f>
        <v>BRIGADA</v>
      </c>
    </row>
    <row r="526" spans="1:8" x14ac:dyDescent="0.2">
      <c r="A526" s="7" t="s">
        <v>1152</v>
      </c>
      <c r="B526" s="8">
        <v>42689</v>
      </c>
      <c r="C526" s="8">
        <v>42669</v>
      </c>
      <c r="D526" s="9">
        <v>205</v>
      </c>
      <c r="E526" s="7" t="s">
        <v>1149</v>
      </c>
      <c r="F526" s="7" t="s">
        <v>1150</v>
      </c>
      <c r="G526" s="10">
        <v>25</v>
      </c>
      <c r="H526" s="5" t="str">
        <f>VLOOKUP(G526,[1]ORG!$A$1:$B$24,2,FALSE)</f>
        <v>BRIGADA</v>
      </c>
    </row>
    <row r="527" spans="1:8" x14ac:dyDescent="0.2">
      <c r="A527" s="7" t="s">
        <v>1153</v>
      </c>
      <c r="B527" s="8">
        <v>42689</v>
      </c>
      <c r="C527" s="8">
        <v>42565</v>
      </c>
      <c r="D527" s="9">
        <v>198.6</v>
      </c>
      <c r="E527" s="7" t="s">
        <v>1149</v>
      </c>
      <c r="F527" s="7" t="s">
        <v>1150</v>
      </c>
      <c r="G527" s="10">
        <v>25</v>
      </c>
      <c r="H527" s="5" t="str">
        <f>VLOOKUP(G527,[1]ORG!$A$1:$B$24,2,FALSE)</f>
        <v>BRIGADA</v>
      </c>
    </row>
    <row r="528" spans="1:8" x14ac:dyDescent="0.2">
      <c r="A528" s="7" t="s">
        <v>1154</v>
      </c>
      <c r="B528" s="8">
        <v>42689</v>
      </c>
      <c r="C528" s="8">
        <v>42562</v>
      </c>
      <c r="D528" s="9">
        <v>348.2</v>
      </c>
      <c r="E528" s="7" t="s">
        <v>1149</v>
      </c>
      <c r="F528" s="7" t="s">
        <v>1150</v>
      </c>
      <c r="G528" s="10">
        <v>25</v>
      </c>
      <c r="H528" s="5" t="str">
        <f>VLOOKUP(G528,[1]ORG!$A$1:$B$24,2,FALSE)</f>
        <v>BRIGADA</v>
      </c>
    </row>
    <row r="529" spans="1:8" x14ac:dyDescent="0.2">
      <c r="A529" s="7" t="s">
        <v>1155</v>
      </c>
      <c r="B529" s="8">
        <v>42689</v>
      </c>
      <c r="C529" s="8">
        <v>42541</v>
      </c>
      <c r="D529" s="9">
        <v>78.2</v>
      </c>
      <c r="E529" s="7" t="s">
        <v>1149</v>
      </c>
      <c r="F529" s="7" t="s">
        <v>1150</v>
      </c>
      <c r="G529" s="10">
        <v>25</v>
      </c>
      <c r="H529" s="5" t="str">
        <f>VLOOKUP(G529,[1]ORG!$A$1:$B$24,2,FALSE)</f>
        <v>BRIGADA</v>
      </c>
    </row>
    <row r="530" spans="1:8" x14ac:dyDescent="0.2">
      <c r="A530" s="7" t="s">
        <v>1156</v>
      </c>
      <c r="B530" s="8">
        <v>42689</v>
      </c>
      <c r="C530" s="8">
        <v>42668</v>
      </c>
      <c r="D530" s="9">
        <v>29.95</v>
      </c>
      <c r="E530" s="7" t="s">
        <v>1157</v>
      </c>
      <c r="F530" s="7" t="s">
        <v>1158</v>
      </c>
      <c r="G530" s="10">
        <v>16</v>
      </c>
      <c r="H530" s="5" t="str">
        <f>VLOOKUP(G530,[1]ORG!$A$1:$B$24,2,FALSE)</f>
        <v>DESPESES GENERALS</v>
      </c>
    </row>
    <row r="531" spans="1:8" x14ac:dyDescent="0.2">
      <c r="A531" s="7" t="s">
        <v>1159</v>
      </c>
      <c r="B531" s="8">
        <v>42689</v>
      </c>
      <c r="C531" s="8">
        <v>42674</v>
      </c>
      <c r="D531" s="9">
        <v>13.6</v>
      </c>
      <c r="E531" s="7" t="s">
        <v>666</v>
      </c>
      <c r="F531" s="7" t="s">
        <v>664</v>
      </c>
      <c r="G531" s="10">
        <v>4</v>
      </c>
      <c r="H531" s="5" t="str">
        <f>VLOOKUP(G531,[1]ORG!$A$1:$B$24,2,FALSE)</f>
        <v>SERVEIS SOCIALS</v>
      </c>
    </row>
    <row r="532" spans="1:8" x14ac:dyDescent="0.2">
      <c r="A532" s="7" t="s">
        <v>1160</v>
      </c>
      <c r="B532" s="8">
        <v>42689</v>
      </c>
      <c r="C532" s="8">
        <v>42674</v>
      </c>
      <c r="D532" s="9">
        <v>23.61</v>
      </c>
      <c r="E532" s="7" t="s">
        <v>30</v>
      </c>
      <c r="F532" s="7" t="s">
        <v>664</v>
      </c>
      <c r="G532" s="10">
        <v>4</v>
      </c>
      <c r="H532" s="5" t="str">
        <f>VLOOKUP(G532,[1]ORG!$A$1:$B$24,2,FALSE)</f>
        <v>SERVEIS SOCIALS</v>
      </c>
    </row>
    <row r="533" spans="1:8" x14ac:dyDescent="0.2">
      <c r="A533" s="7" t="s">
        <v>1161</v>
      </c>
      <c r="B533" s="8">
        <v>42689</v>
      </c>
      <c r="C533" s="8">
        <v>42674</v>
      </c>
      <c r="D533" s="9">
        <v>23.8</v>
      </c>
      <c r="E533" s="7" t="s">
        <v>666</v>
      </c>
      <c r="F533" s="7" t="s">
        <v>664</v>
      </c>
      <c r="G533" s="10">
        <v>4</v>
      </c>
      <c r="H533" s="5" t="str">
        <f>VLOOKUP(G533,[1]ORG!$A$1:$B$24,2,FALSE)</f>
        <v>SERVEIS SOCIALS</v>
      </c>
    </row>
    <row r="534" spans="1:8" x14ac:dyDescent="0.2">
      <c r="A534" s="7" t="s">
        <v>1162</v>
      </c>
      <c r="B534" s="8">
        <v>42689</v>
      </c>
      <c r="C534" s="8">
        <v>42674</v>
      </c>
      <c r="D534" s="9">
        <v>41.29</v>
      </c>
      <c r="E534" s="7" t="s">
        <v>30</v>
      </c>
      <c r="F534" s="7" t="s">
        <v>664</v>
      </c>
      <c r="G534" s="10">
        <v>4</v>
      </c>
      <c r="H534" s="5" t="str">
        <f>VLOOKUP(G534,[1]ORG!$A$1:$B$24,2,FALSE)</f>
        <v>SERVEIS SOCIALS</v>
      </c>
    </row>
    <row r="535" spans="1:8" x14ac:dyDescent="0.2">
      <c r="A535" s="7" t="s">
        <v>1163</v>
      </c>
      <c r="B535" s="8">
        <v>42689</v>
      </c>
      <c r="C535" s="8">
        <v>42669</v>
      </c>
      <c r="D535" s="9">
        <v>438.78</v>
      </c>
      <c r="E535" s="7" t="s">
        <v>1164</v>
      </c>
      <c r="F535" s="7" t="s">
        <v>1165</v>
      </c>
      <c r="G535" s="10">
        <v>9</v>
      </c>
      <c r="H535" s="5" t="str">
        <f>VLOOKUP(G535,[1]ORG!$A$1:$B$24,2,FALSE)</f>
        <v>ESCOLA BRESSOL</v>
      </c>
    </row>
    <row r="536" spans="1:8" x14ac:dyDescent="0.2">
      <c r="A536" s="7" t="s">
        <v>1166</v>
      </c>
      <c r="B536" s="8">
        <v>42689</v>
      </c>
      <c r="C536" s="8">
        <v>42689</v>
      </c>
      <c r="D536" s="9">
        <v>1282.93</v>
      </c>
      <c r="E536" s="7" t="s">
        <v>1167</v>
      </c>
      <c r="F536" s="7" t="s">
        <v>1168</v>
      </c>
      <c r="G536" s="10">
        <v>1</v>
      </c>
      <c r="H536" s="5" t="str">
        <f>VLOOKUP(G536,[1]ORG!$A$1:$B$24,2,FALSE)</f>
        <v>CULTURA</v>
      </c>
    </row>
    <row r="537" spans="1:8" x14ac:dyDescent="0.2">
      <c r="A537" s="7" t="s">
        <v>1169</v>
      </c>
      <c r="B537" s="8">
        <v>42689</v>
      </c>
      <c r="C537" s="8">
        <v>42689</v>
      </c>
      <c r="D537" s="9">
        <v>122.82</v>
      </c>
      <c r="E537" s="7" t="s">
        <v>1167</v>
      </c>
      <c r="F537" s="7" t="s">
        <v>1170</v>
      </c>
      <c r="G537" s="10">
        <v>16</v>
      </c>
      <c r="H537" s="5" t="str">
        <f>VLOOKUP(G537,[1]ORG!$A$1:$B$24,2,FALSE)</f>
        <v>DESPESES GENERALS</v>
      </c>
    </row>
    <row r="538" spans="1:8" x14ac:dyDescent="0.2">
      <c r="A538" s="7" t="s">
        <v>1171</v>
      </c>
      <c r="B538" s="8">
        <v>42689</v>
      </c>
      <c r="C538" s="8">
        <v>42689</v>
      </c>
      <c r="D538" s="9">
        <v>176.82</v>
      </c>
      <c r="E538" s="7" t="s">
        <v>266</v>
      </c>
      <c r="F538" s="7" t="s">
        <v>267</v>
      </c>
      <c r="G538" s="10">
        <v>4</v>
      </c>
      <c r="H538" s="5" t="str">
        <f>VLOOKUP(G538,[1]ORG!$A$1:$B$24,2,FALSE)</f>
        <v>SERVEIS SOCIALS</v>
      </c>
    </row>
    <row r="539" spans="1:8" x14ac:dyDescent="0.2">
      <c r="A539" s="7" t="s">
        <v>1172</v>
      </c>
      <c r="B539" s="8">
        <v>42699</v>
      </c>
      <c r="C539" s="8">
        <v>42699</v>
      </c>
      <c r="D539" s="9">
        <v>2850</v>
      </c>
      <c r="E539" s="7" t="s">
        <v>120</v>
      </c>
      <c r="F539" s="7" t="s">
        <v>1173</v>
      </c>
      <c r="G539" s="10">
        <v>15</v>
      </c>
      <c r="H539" s="5" t="str">
        <f>VLOOKUP(G539,[1]ORG!$A$1:$B$24,2,FALSE)</f>
        <v>INSTALACIONS I CONSUMS</v>
      </c>
    </row>
    <row r="540" spans="1:8" x14ac:dyDescent="0.2">
      <c r="A540" s="7" t="s">
        <v>1174</v>
      </c>
      <c r="B540" s="8">
        <v>42699</v>
      </c>
      <c r="C540" s="8">
        <v>42699</v>
      </c>
      <c r="D540" s="9">
        <v>2703.55</v>
      </c>
      <c r="E540" s="7" t="s">
        <v>120</v>
      </c>
      <c r="F540" s="7" t="s">
        <v>1175</v>
      </c>
      <c r="G540" s="10">
        <v>15</v>
      </c>
      <c r="H540" s="5" t="str">
        <f>VLOOKUP(G540,[1]ORG!$A$1:$B$24,2,FALSE)</f>
        <v>INSTALACIONS I CONSUMS</v>
      </c>
    </row>
    <row r="541" spans="1:8" x14ac:dyDescent="0.2">
      <c r="A541" s="7" t="s">
        <v>1176</v>
      </c>
      <c r="B541" s="8">
        <v>42702</v>
      </c>
      <c r="C541" s="8">
        <v>42702</v>
      </c>
      <c r="D541" s="9">
        <v>3.73</v>
      </c>
      <c r="E541" s="7" t="s">
        <v>560</v>
      </c>
      <c r="F541" s="7" t="s">
        <v>1177</v>
      </c>
      <c r="G541" s="10">
        <v>15</v>
      </c>
      <c r="H541" s="5" t="str">
        <f>VLOOKUP(G541,[1]ORG!$A$1:$B$24,2,FALSE)</f>
        <v>INSTALACIONS I CONSUMS</v>
      </c>
    </row>
    <row r="542" spans="1:8" x14ac:dyDescent="0.2">
      <c r="A542" s="7" t="s">
        <v>1178</v>
      </c>
      <c r="B542" s="8">
        <v>42702</v>
      </c>
      <c r="C542" s="8">
        <v>42702</v>
      </c>
      <c r="D542" s="9">
        <v>1050</v>
      </c>
      <c r="E542" s="7" t="s">
        <v>738</v>
      </c>
      <c r="F542" s="7" t="s">
        <v>1179</v>
      </c>
      <c r="G542" s="10">
        <v>4</v>
      </c>
      <c r="H542" s="5" t="str">
        <f>VLOOKUP(G542,[1]ORG!$A$1:$B$24,2,FALSE)</f>
        <v>SERVEIS SOCIALS</v>
      </c>
    </row>
    <row r="543" spans="1:8" x14ac:dyDescent="0.2">
      <c r="A543" s="7" t="s">
        <v>1180</v>
      </c>
      <c r="B543" s="8">
        <v>42703</v>
      </c>
      <c r="C543" s="8">
        <v>42702</v>
      </c>
      <c r="D543" s="9">
        <v>309.14</v>
      </c>
      <c r="E543" s="7" t="s">
        <v>66</v>
      </c>
      <c r="F543" s="7" t="s">
        <v>1181</v>
      </c>
      <c r="G543" s="10">
        <v>1</v>
      </c>
      <c r="H543" s="5" t="str">
        <f>VLOOKUP(G543,[1]ORG!$A$1:$B$24,2,FALSE)</f>
        <v>CULTURA</v>
      </c>
    </row>
    <row r="544" spans="1:8" x14ac:dyDescent="0.2">
      <c r="A544" s="7" t="s">
        <v>1182</v>
      </c>
      <c r="B544" s="8">
        <v>42703</v>
      </c>
      <c r="C544" s="8">
        <v>42702</v>
      </c>
      <c r="D544" s="9">
        <v>137.94</v>
      </c>
      <c r="E544" s="7" t="s">
        <v>66</v>
      </c>
      <c r="F544" s="7" t="s">
        <v>1183</v>
      </c>
      <c r="G544" s="10">
        <v>16</v>
      </c>
      <c r="H544" s="5" t="str">
        <f>VLOOKUP(G544,[1]ORG!$A$1:$B$24,2,FALSE)</f>
        <v>DESPESES GENERALS</v>
      </c>
    </row>
    <row r="545" spans="1:8" x14ac:dyDescent="0.2">
      <c r="A545" s="7" t="s">
        <v>1184</v>
      </c>
      <c r="B545" s="8">
        <v>42703</v>
      </c>
      <c r="C545" s="8">
        <v>42702</v>
      </c>
      <c r="D545" s="9">
        <v>752.92</v>
      </c>
      <c r="E545" s="7" t="s">
        <v>66</v>
      </c>
      <c r="F545" s="7" t="s">
        <v>1185</v>
      </c>
      <c r="G545" s="10">
        <v>16</v>
      </c>
      <c r="H545" s="5" t="str">
        <f>VLOOKUP(G545,[1]ORG!$A$1:$B$24,2,FALSE)</f>
        <v>DESPESES GENERALS</v>
      </c>
    </row>
    <row r="546" spans="1:8" x14ac:dyDescent="0.2">
      <c r="A546" s="7" t="s">
        <v>1186</v>
      </c>
      <c r="B546" s="8">
        <v>42690</v>
      </c>
      <c r="C546" s="8">
        <v>42684</v>
      </c>
      <c r="D546" s="9">
        <v>44831.15</v>
      </c>
      <c r="E546" s="7" t="s">
        <v>315</v>
      </c>
      <c r="F546" s="7" t="s">
        <v>703</v>
      </c>
      <c r="G546" s="10"/>
      <c r="H546" s="5" t="str">
        <f>VLOOKUP(G546,[1]ORG!$A$1:$B$24,2,FALSE)</f>
        <v>VARIS</v>
      </c>
    </row>
    <row r="547" spans="1:8" x14ac:dyDescent="0.2">
      <c r="A547" s="7" t="s">
        <v>1187</v>
      </c>
      <c r="B547" s="8">
        <v>42704</v>
      </c>
      <c r="C547" s="8">
        <v>42699</v>
      </c>
      <c r="D547" s="9">
        <v>174.78</v>
      </c>
      <c r="E547" s="7" t="s">
        <v>141</v>
      </c>
      <c r="F547" s="7" t="s">
        <v>1188</v>
      </c>
      <c r="G547" s="10">
        <v>9</v>
      </c>
      <c r="H547" s="5" t="str">
        <f>VLOOKUP(G547,[1]ORG!$A$1:$B$24,2,FALSE)</f>
        <v>ESCOLA BRESSOL</v>
      </c>
    </row>
    <row r="548" spans="1:8" x14ac:dyDescent="0.2">
      <c r="A548" s="7" t="s">
        <v>1189</v>
      </c>
      <c r="B548" s="8">
        <v>42704</v>
      </c>
      <c r="C548" s="8">
        <v>42704</v>
      </c>
      <c r="D548" s="9">
        <v>3677.12</v>
      </c>
      <c r="E548" s="7" t="s">
        <v>635</v>
      </c>
      <c r="F548" s="7" t="s">
        <v>1190</v>
      </c>
      <c r="G548" s="10">
        <v>7</v>
      </c>
      <c r="H548" s="5" t="str">
        <f>VLOOKUP(G548,[1]ORG!$A$1:$B$24,2,FALSE)</f>
        <v>ESPORTS</v>
      </c>
    </row>
    <row r="549" spans="1:8" x14ac:dyDescent="0.2">
      <c r="A549" s="7" t="s">
        <v>1191</v>
      </c>
      <c r="B549" s="8">
        <v>42704</v>
      </c>
      <c r="C549" s="8">
        <v>42703</v>
      </c>
      <c r="D549" s="9">
        <v>147.62</v>
      </c>
      <c r="E549" s="7" t="s">
        <v>1192</v>
      </c>
      <c r="F549" s="7" t="s">
        <v>1193</v>
      </c>
      <c r="G549" s="10">
        <v>7</v>
      </c>
      <c r="H549" s="5" t="str">
        <f>VLOOKUP(G549,[1]ORG!$A$1:$B$24,2,FALSE)</f>
        <v>ESPORTS</v>
      </c>
    </row>
    <row r="550" spans="1:8" x14ac:dyDescent="0.2">
      <c r="A550" s="7" t="s">
        <v>1194</v>
      </c>
      <c r="B550" s="8">
        <v>42704</v>
      </c>
      <c r="C550" s="8">
        <v>42703</v>
      </c>
      <c r="D550" s="9">
        <v>374.06</v>
      </c>
      <c r="E550" s="7" t="s">
        <v>1192</v>
      </c>
      <c r="F550" s="7" t="s">
        <v>1195</v>
      </c>
      <c r="G550" s="10">
        <v>7</v>
      </c>
      <c r="H550" s="5" t="str">
        <f>VLOOKUP(G550,[1]ORG!$A$1:$B$24,2,FALSE)</f>
        <v>ESPORTS</v>
      </c>
    </row>
    <row r="551" spans="1:8" x14ac:dyDescent="0.2">
      <c r="A551" s="7" t="s">
        <v>1196</v>
      </c>
      <c r="B551" s="8">
        <v>42704</v>
      </c>
      <c r="C551" s="8">
        <v>42704</v>
      </c>
      <c r="D551" s="9">
        <v>560</v>
      </c>
      <c r="E551" s="7" t="s">
        <v>147</v>
      </c>
      <c r="F551" s="7" t="s">
        <v>1197</v>
      </c>
      <c r="G551" s="10">
        <v>1</v>
      </c>
      <c r="H551" s="5" t="str">
        <f>VLOOKUP(G551,[1]ORG!$A$1:$B$24,2,FALSE)</f>
        <v>CULTURA</v>
      </c>
    </row>
    <row r="552" spans="1:8" x14ac:dyDescent="0.2">
      <c r="A552" s="7" t="s">
        <v>1198</v>
      </c>
      <c r="B552" s="8">
        <v>42704</v>
      </c>
      <c r="C552" s="8">
        <v>42704</v>
      </c>
      <c r="D552" s="9">
        <v>742.5</v>
      </c>
      <c r="E552" s="7" t="s">
        <v>147</v>
      </c>
      <c r="F552" s="7" t="s">
        <v>1199</v>
      </c>
      <c r="G552" s="10">
        <v>2</v>
      </c>
      <c r="H552" s="5" t="str">
        <f>VLOOKUP(G552,[1]ORG!$A$1:$B$24,2,FALSE)</f>
        <v>JOVENTUT</v>
      </c>
    </row>
    <row r="553" spans="1:8" x14ac:dyDescent="0.2">
      <c r="A553" s="7" t="s">
        <v>1200</v>
      </c>
      <c r="B553" s="8">
        <v>42704</v>
      </c>
      <c r="C553" s="8">
        <v>42704</v>
      </c>
      <c r="D553" s="9">
        <v>417</v>
      </c>
      <c r="E553" s="7" t="s">
        <v>147</v>
      </c>
      <c r="F553" s="7" t="s">
        <v>1201</v>
      </c>
      <c r="G553" s="10">
        <v>1</v>
      </c>
      <c r="H553" s="5" t="str">
        <f>VLOOKUP(G553,[1]ORG!$A$1:$B$24,2,FALSE)</f>
        <v>CULTURA</v>
      </c>
    </row>
    <row r="554" spans="1:8" x14ac:dyDescent="0.2">
      <c r="A554" s="7" t="s">
        <v>1202</v>
      </c>
      <c r="B554" s="8">
        <v>42704</v>
      </c>
      <c r="C554" s="8">
        <v>42704</v>
      </c>
      <c r="D554" s="9">
        <v>181.5</v>
      </c>
      <c r="E554" s="7" t="s">
        <v>147</v>
      </c>
      <c r="F554" s="7" t="s">
        <v>1203</v>
      </c>
      <c r="G554" s="10">
        <v>1</v>
      </c>
      <c r="H554" s="5" t="str">
        <f>VLOOKUP(G554,[1]ORG!$A$1:$B$24,2,FALSE)</f>
        <v>CULTURA</v>
      </c>
    </row>
    <row r="555" spans="1:8" x14ac:dyDescent="0.2">
      <c r="A555" s="7" t="s">
        <v>1204</v>
      </c>
      <c r="B555" s="8">
        <v>42704</v>
      </c>
      <c r="C555" s="8">
        <v>42704</v>
      </c>
      <c r="D555" s="9">
        <v>181.5</v>
      </c>
      <c r="E555" s="7" t="s">
        <v>147</v>
      </c>
      <c r="F555" s="7" t="s">
        <v>1205</v>
      </c>
      <c r="G555" s="10">
        <v>1</v>
      </c>
      <c r="H555" s="5" t="str">
        <f>VLOOKUP(G555,[1]ORG!$A$1:$B$24,2,FALSE)</f>
        <v>CULTURA</v>
      </c>
    </row>
    <row r="556" spans="1:8" x14ac:dyDescent="0.2">
      <c r="A556" s="7" t="s">
        <v>1206</v>
      </c>
      <c r="B556" s="8">
        <v>42704</v>
      </c>
      <c r="C556" s="8">
        <v>42704</v>
      </c>
      <c r="D556" s="9">
        <v>8403.4500000000007</v>
      </c>
      <c r="E556" s="7" t="s">
        <v>1207</v>
      </c>
      <c r="F556" s="7" t="s">
        <v>1208</v>
      </c>
      <c r="G556" s="10">
        <v>17</v>
      </c>
      <c r="H556" s="5" t="str">
        <f>VLOOKUP(G556,[1]ORG!$A$1:$B$24,2,FALSE)</f>
        <v>OBRES</v>
      </c>
    </row>
    <row r="557" spans="1:8" x14ac:dyDescent="0.2">
      <c r="A557" s="7" t="s">
        <v>1209</v>
      </c>
      <c r="B557" s="8">
        <v>42704</v>
      </c>
      <c r="C557" s="8">
        <v>42703</v>
      </c>
      <c r="D557" s="9">
        <v>941.38</v>
      </c>
      <c r="E557" s="7" t="s">
        <v>560</v>
      </c>
      <c r="F557" s="7" t="s">
        <v>1210</v>
      </c>
      <c r="G557" s="10">
        <v>15</v>
      </c>
      <c r="H557" s="5" t="str">
        <f>VLOOKUP(G557,[1]ORG!$A$1:$B$24,2,FALSE)</f>
        <v>INSTALACIONS I CONSUMS</v>
      </c>
    </row>
    <row r="558" spans="1:8" x14ac:dyDescent="0.2">
      <c r="A558" s="7" t="s">
        <v>1211</v>
      </c>
      <c r="B558" s="8">
        <v>42705</v>
      </c>
      <c r="C558" s="8">
        <v>42705</v>
      </c>
      <c r="D558" s="9">
        <v>16911.62</v>
      </c>
      <c r="E558" s="7" t="s">
        <v>147</v>
      </c>
      <c r="F558" s="7" t="s">
        <v>1212</v>
      </c>
      <c r="G558" s="10">
        <v>11</v>
      </c>
      <c r="H558" s="5" t="str">
        <f>VLOOKUP(G558,[1]ORG!$A$1:$B$24,2,FALSE)</f>
        <v>MOBILITAT</v>
      </c>
    </row>
    <row r="559" spans="1:8" x14ac:dyDescent="0.2">
      <c r="A559" s="7" t="s">
        <v>1213</v>
      </c>
      <c r="B559" s="8">
        <v>42706</v>
      </c>
      <c r="C559" s="8">
        <v>42704</v>
      </c>
      <c r="D559" s="9">
        <v>42.98</v>
      </c>
      <c r="E559" s="7" t="s">
        <v>644</v>
      </c>
      <c r="F559" s="7" t="s">
        <v>1214</v>
      </c>
      <c r="G559" s="10">
        <v>25</v>
      </c>
      <c r="H559" s="5" t="str">
        <f>VLOOKUP(G559,[1]ORG!$A$1:$B$24,2,FALSE)</f>
        <v>BRIGADA</v>
      </c>
    </row>
    <row r="560" spans="1:8" x14ac:dyDescent="0.2">
      <c r="A560" s="7" t="s">
        <v>1215</v>
      </c>
      <c r="B560" s="8">
        <v>42706</v>
      </c>
      <c r="C560" s="8">
        <v>42699</v>
      </c>
      <c r="D560" s="9">
        <v>19.940000000000001</v>
      </c>
      <c r="E560" s="7" t="s">
        <v>170</v>
      </c>
      <c r="F560" s="7" t="s">
        <v>171</v>
      </c>
      <c r="G560" s="10">
        <v>16</v>
      </c>
      <c r="H560" s="5" t="str">
        <f>VLOOKUP(G560,[1]ORG!$A$1:$B$24,2,FALSE)</f>
        <v>DESPESES GENERALS</v>
      </c>
    </row>
    <row r="561" spans="1:8" x14ac:dyDescent="0.2">
      <c r="A561" s="7" t="s">
        <v>1216</v>
      </c>
      <c r="B561" s="8">
        <v>42706</v>
      </c>
      <c r="C561" s="8">
        <v>42582</v>
      </c>
      <c r="D561" s="9">
        <v>10693.71</v>
      </c>
      <c r="E561" s="7" t="s">
        <v>30</v>
      </c>
      <c r="F561" s="7" t="s">
        <v>1217</v>
      </c>
      <c r="G561" s="10">
        <v>2</v>
      </c>
      <c r="H561" s="5" t="str">
        <f>VLOOKUP(G561,[1]ORG!$A$1:$B$24,2,FALSE)</f>
        <v>JOVENTUT</v>
      </c>
    </row>
    <row r="562" spans="1:8" x14ac:dyDescent="0.2">
      <c r="A562" s="7" t="s">
        <v>1218</v>
      </c>
      <c r="B562" s="8">
        <v>42706</v>
      </c>
      <c r="C562" s="8">
        <v>42704</v>
      </c>
      <c r="D562" s="9">
        <v>6434.78</v>
      </c>
      <c r="E562" s="7" t="s">
        <v>1192</v>
      </c>
      <c r="F562" s="7" t="s">
        <v>1219</v>
      </c>
      <c r="G562" s="10">
        <v>7</v>
      </c>
      <c r="H562" s="5" t="str">
        <f>VLOOKUP(G562,[1]ORG!$A$1:$B$24,2,FALSE)</f>
        <v>ESPORTS</v>
      </c>
    </row>
    <row r="563" spans="1:8" x14ac:dyDescent="0.2">
      <c r="A563" s="7" t="s">
        <v>1220</v>
      </c>
      <c r="B563" s="8">
        <v>42706</v>
      </c>
      <c r="C563" s="8">
        <v>42704</v>
      </c>
      <c r="D563" s="9">
        <v>143.65</v>
      </c>
      <c r="E563" s="7" t="s">
        <v>291</v>
      </c>
      <c r="F563" s="7" t="s">
        <v>1221</v>
      </c>
      <c r="G563" s="10">
        <v>11</v>
      </c>
      <c r="H563" s="5" t="str">
        <f>VLOOKUP(G563,[1]ORG!$A$1:$B$24,2,FALSE)</f>
        <v>MOBILITAT</v>
      </c>
    </row>
    <row r="564" spans="1:8" x14ac:dyDescent="0.2">
      <c r="A564" s="7" t="s">
        <v>1222</v>
      </c>
      <c r="B564" s="8">
        <v>42706</v>
      </c>
      <c r="C564" s="8">
        <v>42706</v>
      </c>
      <c r="D564" s="9">
        <v>196.35</v>
      </c>
      <c r="E564" s="7" t="s">
        <v>18</v>
      </c>
      <c r="F564" s="7" t="s">
        <v>1223</v>
      </c>
      <c r="G564" s="10">
        <v>25</v>
      </c>
      <c r="H564" s="5" t="str">
        <f>VLOOKUP(G564,[1]ORG!$A$1:$B$24,2,FALSE)</f>
        <v>BRIGADA</v>
      </c>
    </row>
    <row r="565" spans="1:8" x14ac:dyDescent="0.2">
      <c r="A565" s="7" t="s">
        <v>1224</v>
      </c>
      <c r="B565" s="8">
        <v>42706</v>
      </c>
      <c r="C565" s="8">
        <v>42704</v>
      </c>
      <c r="D565" s="9">
        <v>5141.99</v>
      </c>
      <c r="E565" s="7" t="s">
        <v>88</v>
      </c>
      <c r="F565" s="7" t="s">
        <v>633</v>
      </c>
      <c r="G565" s="10">
        <v>13</v>
      </c>
      <c r="H565" s="5" t="str">
        <f>VLOOKUP(G565,[1]ORG!$A$1:$B$24,2,FALSE)</f>
        <v>MEDI AMBIENT</v>
      </c>
    </row>
    <row r="566" spans="1:8" x14ac:dyDescent="0.2">
      <c r="A566" s="7" t="s">
        <v>1225</v>
      </c>
      <c r="B566" s="8">
        <v>42707</v>
      </c>
      <c r="C566" s="8">
        <v>42704</v>
      </c>
      <c r="D566" s="9">
        <v>2308.8000000000002</v>
      </c>
      <c r="E566" s="7" t="s">
        <v>38</v>
      </c>
      <c r="F566" s="7" t="s">
        <v>39</v>
      </c>
      <c r="G566" s="10">
        <v>21</v>
      </c>
      <c r="H566" s="5" t="str">
        <f>VLOOKUP(G566,[1]ORG!$A$1:$B$24,2,FALSE)</f>
        <v>COMUNICACIÓ</v>
      </c>
    </row>
    <row r="567" spans="1:8" x14ac:dyDescent="0.2">
      <c r="A567" s="7" t="s">
        <v>1226</v>
      </c>
      <c r="B567" s="8">
        <v>42708</v>
      </c>
      <c r="C567" s="8">
        <v>42704</v>
      </c>
      <c r="D567" s="9">
        <v>1668.9</v>
      </c>
      <c r="E567" s="7" t="s">
        <v>62</v>
      </c>
      <c r="F567" s="7" t="s">
        <v>1227</v>
      </c>
      <c r="G567" s="10">
        <v>25</v>
      </c>
      <c r="H567" s="5" t="str">
        <f>VLOOKUP(G567,[1]ORG!$A$1:$B$24,2,FALSE)</f>
        <v>BRIGADA</v>
      </c>
    </row>
    <row r="568" spans="1:8" x14ac:dyDescent="0.2">
      <c r="A568" s="7" t="s">
        <v>1228</v>
      </c>
      <c r="B568" s="8">
        <v>42708</v>
      </c>
      <c r="C568" s="8">
        <v>42708</v>
      </c>
      <c r="D568" s="9">
        <v>1512.5</v>
      </c>
      <c r="E568" s="7" t="s">
        <v>42</v>
      </c>
      <c r="F568" s="7" t="s">
        <v>1229</v>
      </c>
      <c r="G568" s="10">
        <v>16</v>
      </c>
      <c r="H568" s="5" t="str">
        <f>VLOOKUP(G568,[1]ORG!$A$1:$B$24,2,FALSE)</f>
        <v>DESPESES GENERALS</v>
      </c>
    </row>
    <row r="569" spans="1:8" x14ac:dyDescent="0.2">
      <c r="A569" s="7" t="s">
        <v>1230</v>
      </c>
      <c r="B569" s="8">
        <v>42708</v>
      </c>
      <c r="C569" s="8">
        <v>42706</v>
      </c>
      <c r="D569" s="9">
        <v>1512.5</v>
      </c>
      <c r="E569" s="7" t="s">
        <v>58</v>
      </c>
      <c r="F569" s="7" t="s">
        <v>1231</v>
      </c>
      <c r="G569" s="10">
        <v>16</v>
      </c>
      <c r="H569" s="5" t="str">
        <f>VLOOKUP(G569,[1]ORG!$A$1:$B$24,2,FALSE)</f>
        <v>DESPESES GENERALS</v>
      </c>
    </row>
    <row r="570" spans="1:8" x14ac:dyDescent="0.2">
      <c r="A570" s="7" t="s">
        <v>1232</v>
      </c>
      <c r="B570" s="8">
        <v>42709</v>
      </c>
      <c r="C570" s="8">
        <v>42695</v>
      </c>
      <c r="D570" s="9">
        <v>336.69</v>
      </c>
      <c r="E570" s="7" t="s">
        <v>78</v>
      </c>
      <c r="F570" s="7" t="s">
        <v>467</v>
      </c>
      <c r="G570" s="10">
        <v>15</v>
      </c>
      <c r="H570" s="5" t="str">
        <f>VLOOKUP(G570,[1]ORG!$A$1:$B$24,2,FALSE)</f>
        <v>INSTALACIONS I CONSUMS</v>
      </c>
    </row>
    <row r="571" spans="1:8" x14ac:dyDescent="0.2">
      <c r="A571" s="7" t="s">
        <v>1233</v>
      </c>
      <c r="B571" s="8">
        <v>42709</v>
      </c>
      <c r="C571" s="8">
        <v>42704</v>
      </c>
      <c r="D571" s="9">
        <v>179.71</v>
      </c>
      <c r="E571" s="7" t="s">
        <v>138</v>
      </c>
      <c r="F571" s="7" t="s">
        <v>1234</v>
      </c>
      <c r="G571" s="10">
        <v>18</v>
      </c>
      <c r="H571" s="5" t="str">
        <f>VLOOKUP(G571,[1]ORG!$A$1:$B$24,2,FALSE)</f>
        <v>SERVEIS - GESTIÓ RESIDUS</v>
      </c>
    </row>
    <row r="572" spans="1:8" x14ac:dyDescent="0.2">
      <c r="A572" s="7" t="s">
        <v>1235</v>
      </c>
      <c r="B572" s="8">
        <v>42710</v>
      </c>
      <c r="C572" s="8">
        <v>42704</v>
      </c>
      <c r="D572" s="9">
        <v>25198.58</v>
      </c>
      <c r="E572" s="7" t="s">
        <v>277</v>
      </c>
      <c r="F572" s="7" t="s">
        <v>1236</v>
      </c>
      <c r="G572" s="10">
        <v>17</v>
      </c>
      <c r="H572" s="5" t="str">
        <f>VLOOKUP(G572,[1]ORG!$A$1:$B$24,2,FALSE)</f>
        <v>OBRES</v>
      </c>
    </row>
    <row r="573" spans="1:8" x14ac:dyDescent="0.2">
      <c r="A573" s="7" t="s">
        <v>1237</v>
      </c>
      <c r="B573" s="8">
        <v>42706</v>
      </c>
      <c r="C573" s="8">
        <v>42705</v>
      </c>
      <c r="D573" s="9">
        <v>5250</v>
      </c>
      <c r="E573" s="7" t="s">
        <v>538</v>
      </c>
      <c r="F573" s="7" t="s">
        <v>1238</v>
      </c>
      <c r="G573" s="10">
        <v>3</v>
      </c>
      <c r="H573" s="5" t="str">
        <f>VLOOKUP(G573,[1]ORG!$A$1:$B$24,2,FALSE)</f>
        <v>ENSENYAMENT</v>
      </c>
    </row>
    <row r="574" spans="1:8" x14ac:dyDescent="0.2">
      <c r="A574" s="7" t="s">
        <v>1239</v>
      </c>
      <c r="B574" s="8">
        <v>42712</v>
      </c>
      <c r="C574" s="8">
        <v>42704</v>
      </c>
      <c r="D574" s="9">
        <v>1477.9</v>
      </c>
      <c r="E574" s="7" t="s">
        <v>161</v>
      </c>
      <c r="F574" s="7" t="s">
        <v>1240</v>
      </c>
      <c r="G574" s="10">
        <v>4</v>
      </c>
      <c r="H574" s="5" t="str">
        <f>VLOOKUP(G574,[1]ORG!$A$1:$B$24,2,FALSE)</f>
        <v>SERVEIS SOCIALS</v>
      </c>
    </row>
    <row r="575" spans="1:8" x14ac:dyDescent="0.2">
      <c r="A575" s="7" t="s">
        <v>1241</v>
      </c>
      <c r="B575" s="8">
        <v>42712</v>
      </c>
      <c r="C575" s="8">
        <v>42711</v>
      </c>
      <c r="D575" s="9">
        <v>37.21</v>
      </c>
      <c r="E575" s="7" t="s">
        <v>126</v>
      </c>
      <c r="F575" s="7" t="s">
        <v>127</v>
      </c>
      <c r="G575" s="10">
        <v>9</v>
      </c>
      <c r="H575" s="5" t="str">
        <f>VLOOKUP(G575,[1]ORG!$A$1:$B$24,2,FALSE)</f>
        <v>ESCOLA BRESSOL</v>
      </c>
    </row>
    <row r="576" spans="1:8" x14ac:dyDescent="0.2">
      <c r="A576" s="7" t="s">
        <v>1242</v>
      </c>
      <c r="B576" s="8">
        <v>42706</v>
      </c>
      <c r="C576" s="8">
        <v>42551</v>
      </c>
      <c r="D576" s="9">
        <v>330</v>
      </c>
      <c r="E576" s="7" t="s">
        <v>542</v>
      </c>
      <c r="F576" s="7" t="s">
        <v>1243</v>
      </c>
      <c r="G576" s="10">
        <v>12</v>
      </c>
      <c r="H576" s="5" t="str">
        <f>VLOOKUP(G576,[1]ORG!$A$1:$B$24,2,FALSE)</f>
        <v>POLICIA</v>
      </c>
    </row>
    <row r="577" spans="1:8" x14ac:dyDescent="0.2">
      <c r="A577" s="7" t="s">
        <v>1244</v>
      </c>
      <c r="B577" s="8">
        <v>42705</v>
      </c>
      <c r="C577" s="8">
        <v>42704</v>
      </c>
      <c r="D577" s="9">
        <v>1226.25</v>
      </c>
      <c r="E577" s="7" t="s">
        <v>258</v>
      </c>
      <c r="F577" s="7" t="s">
        <v>118</v>
      </c>
      <c r="G577" s="10">
        <v>18</v>
      </c>
      <c r="H577" s="5" t="str">
        <f>VLOOKUP(G577,[1]ORG!$A$1:$B$24,2,FALSE)</f>
        <v>SERVEIS - GESTIÓ RESIDUS</v>
      </c>
    </row>
    <row r="578" spans="1:8" x14ac:dyDescent="0.2">
      <c r="A578" s="7" t="s">
        <v>1245</v>
      </c>
      <c r="B578" s="8">
        <v>42697</v>
      </c>
      <c r="C578" s="8">
        <v>42695</v>
      </c>
      <c r="D578" s="9">
        <v>453.75</v>
      </c>
      <c r="E578" s="7" t="s">
        <v>1246</v>
      </c>
      <c r="F578" s="7" t="s">
        <v>1247</v>
      </c>
      <c r="G578" s="10">
        <v>7</v>
      </c>
      <c r="H578" s="5" t="str">
        <f>VLOOKUP(G578,[1]ORG!$A$1:$B$24,2,FALSE)</f>
        <v>ESPORTS</v>
      </c>
    </row>
    <row r="579" spans="1:8" x14ac:dyDescent="0.2">
      <c r="A579" s="7" t="s">
        <v>1248</v>
      </c>
      <c r="B579" s="8">
        <v>42697</v>
      </c>
      <c r="C579" s="8">
        <v>42685</v>
      </c>
      <c r="D579" s="9">
        <v>137.80000000000001</v>
      </c>
      <c r="E579" s="7" t="s">
        <v>574</v>
      </c>
      <c r="F579" s="7" t="s">
        <v>719</v>
      </c>
      <c r="G579" s="10">
        <v>16</v>
      </c>
      <c r="H579" s="5" t="str">
        <f>VLOOKUP(G579,[1]ORG!$A$1:$B$24,2,FALSE)</f>
        <v>DESPESES GENERALS</v>
      </c>
    </row>
    <row r="580" spans="1:8" x14ac:dyDescent="0.2">
      <c r="A580" s="7" t="s">
        <v>1249</v>
      </c>
      <c r="B580" s="8">
        <v>42697</v>
      </c>
      <c r="C580" s="8">
        <v>42690</v>
      </c>
      <c r="D580" s="9">
        <v>678.52</v>
      </c>
      <c r="E580" s="7" t="s">
        <v>327</v>
      </c>
      <c r="F580" s="7" t="s">
        <v>118</v>
      </c>
      <c r="G580" s="10">
        <v>25</v>
      </c>
      <c r="H580" s="5" t="str">
        <f>VLOOKUP(G580,[1]ORG!$A$1:$B$24,2,FALSE)</f>
        <v>BRIGADA</v>
      </c>
    </row>
    <row r="581" spans="1:8" x14ac:dyDescent="0.2">
      <c r="A581" s="7" t="s">
        <v>1250</v>
      </c>
      <c r="B581" s="8">
        <v>42697</v>
      </c>
      <c r="C581" s="8">
        <v>42690</v>
      </c>
      <c r="D581" s="9">
        <v>607.91999999999996</v>
      </c>
      <c r="E581" s="7" t="s">
        <v>1251</v>
      </c>
      <c r="F581" s="7" t="s">
        <v>180</v>
      </c>
      <c r="G581" s="10">
        <v>1</v>
      </c>
      <c r="H581" s="5" t="str">
        <f>VLOOKUP(G581,[1]ORG!$A$1:$B$24,2,FALSE)</f>
        <v>CULTURA</v>
      </c>
    </row>
    <row r="582" spans="1:8" x14ac:dyDescent="0.2">
      <c r="A582" s="7" t="s">
        <v>1252</v>
      </c>
      <c r="B582" s="8">
        <v>42697</v>
      </c>
      <c r="C582" s="8">
        <v>42551</v>
      </c>
      <c r="D582" s="9">
        <v>8.5</v>
      </c>
      <c r="E582" s="7" t="s">
        <v>179</v>
      </c>
      <c r="F582" s="7" t="s">
        <v>180</v>
      </c>
      <c r="G582" s="10">
        <v>1</v>
      </c>
      <c r="H582" s="5" t="str">
        <f>VLOOKUP(G582,[1]ORG!$A$1:$B$24,2,FALSE)</f>
        <v>CULTURA</v>
      </c>
    </row>
    <row r="583" spans="1:8" x14ac:dyDescent="0.2">
      <c r="A583" s="7" t="s">
        <v>1253</v>
      </c>
      <c r="B583" s="8">
        <v>42697</v>
      </c>
      <c r="C583" s="8">
        <v>42689</v>
      </c>
      <c r="D583" s="9">
        <v>526.71</v>
      </c>
      <c r="E583" s="7" t="s">
        <v>344</v>
      </c>
      <c r="F583" s="7" t="s">
        <v>118</v>
      </c>
      <c r="G583" s="10">
        <v>16</v>
      </c>
      <c r="H583" s="5" t="str">
        <f>VLOOKUP(G583,[1]ORG!$A$1:$B$24,2,FALSE)</f>
        <v>DESPESES GENERALS</v>
      </c>
    </row>
    <row r="584" spans="1:8" x14ac:dyDescent="0.2">
      <c r="A584" s="7" t="s">
        <v>1254</v>
      </c>
      <c r="B584" s="8">
        <v>42697</v>
      </c>
      <c r="C584" s="8">
        <v>42692</v>
      </c>
      <c r="D584" s="9">
        <v>362.99</v>
      </c>
      <c r="E584" s="7" t="s">
        <v>370</v>
      </c>
      <c r="F584" s="7" t="s">
        <v>118</v>
      </c>
      <c r="G584" s="10">
        <v>25</v>
      </c>
      <c r="H584" s="5" t="str">
        <f>VLOOKUP(G584,[1]ORG!$A$1:$B$24,2,FALSE)</f>
        <v>BRIGADA</v>
      </c>
    </row>
    <row r="585" spans="1:8" x14ac:dyDescent="0.2">
      <c r="A585" s="7" t="s">
        <v>1255</v>
      </c>
      <c r="B585" s="8">
        <v>42697</v>
      </c>
      <c r="C585" s="8">
        <v>42697</v>
      </c>
      <c r="D585" s="9">
        <v>377.52</v>
      </c>
      <c r="E585" s="7" t="s">
        <v>1256</v>
      </c>
      <c r="F585" s="7" t="s">
        <v>1257</v>
      </c>
      <c r="G585" s="10">
        <v>6</v>
      </c>
      <c r="H585" s="5" t="str">
        <f>VLOOKUP(G585,[1]ORG!$A$1:$B$24,2,FALSE)</f>
        <v>CASAL GENT GRAN</v>
      </c>
    </row>
    <row r="586" spans="1:8" x14ac:dyDescent="0.2">
      <c r="A586" s="7" t="s">
        <v>1258</v>
      </c>
      <c r="B586" s="8">
        <v>42697</v>
      </c>
      <c r="C586" s="8">
        <v>42691</v>
      </c>
      <c r="D586" s="9">
        <v>786.5</v>
      </c>
      <c r="E586" s="7" t="s">
        <v>843</v>
      </c>
      <c r="F586" s="7" t="s">
        <v>1259</v>
      </c>
      <c r="G586" s="10">
        <v>1</v>
      </c>
      <c r="H586" s="5" t="str">
        <f>VLOOKUP(G586,[1]ORG!$A$1:$B$24,2,FALSE)</f>
        <v>CULTURA</v>
      </c>
    </row>
    <row r="587" spans="1:8" x14ac:dyDescent="0.2">
      <c r="A587" s="7" t="s">
        <v>1260</v>
      </c>
      <c r="B587" s="8">
        <v>42704</v>
      </c>
      <c r="C587" s="8">
        <v>42703</v>
      </c>
      <c r="D587" s="9">
        <v>1605.07</v>
      </c>
      <c r="E587" s="7" t="s">
        <v>266</v>
      </c>
      <c r="F587" s="7" t="s">
        <v>267</v>
      </c>
      <c r="G587" s="10">
        <v>11</v>
      </c>
      <c r="H587" s="5" t="str">
        <f>VLOOKUP(G587,[1]ORG!$A$1:$B$24,2,FALSE)</f>
        <v>MOBILITAT</v>
      </c>
    </row>
    <row r="588" spans="1:8" x14ac:dyDescent="0.2">
      <c r="A588" s="7" t="s">
        <v>1261</v>
      </c>
      <c r="B588" s="8">
        <v>42704</v>
      </c>
      <c r="C588" s="8">
        <v>42703</v>
      </c>
      <c r="D588" s="9">
        <v>217.8</v>
      </c>
      <c r="E588" s="7" t="s">
        <v>570</v>
      </c>
      <c r="F588" s="7" t="s">
        <v>571</v>
      </c>
      <c r="G588" s="10">
        <v>7</v>
      </c>
      <c r="H588" s="5" t="str">
        <f>VLOOKUP(G588,[1]ORG!$A$1:$B$24,2,FALSE)</f>
        <v>ESPORTS</v>
      </c>
    </row>
    <row r="589" spans="1:8" x14ac:dyDescent="0.2">
      <c r="A589" s="7" t="s">
        <v>1262</v>
      </c>
      <c r="B589" s="8">
        <v>42704</v>
      </c>
      <c r="C589" s="8">
        <v>42689</v>
      </c>
      <c r="D589" s="9">
        <v>18.22</v>
      </c>
      <c r="E589" s="7" t="s">
        <v>381</v>
      </c>
      <c r="F589" s="7" t="s">
        <v>118</v>
      </c>
      <c r="G589" s="10">
        <v>9</v>
      </c>
      <c r="H589" s="5" t="str">
        <f>VLOOKUP(G589,[1]ORG!$A$1:$B$24,2,FALSE)</f>
        <v>ESCOLA BRESSOL</v>
      </c>
    </row>
    <row r="590" spans="1:8" x14ac:dyDescent="0.2">
      <c r="A590" s="7" t="s">
        <v>1263</v>
      </c>
      <c r="B590" s="8">
        <v>42704</v>
      </c>
      <c r="C590" s="8">
        <v>42686</v>
      </c>
      <c r="D590" s="9">
        <v>176.47</v>
      </c>
      <c r="E590" s="7" t="s">
        <v>1264</v>
      </c>
      <c r="F590" s="7" t="s">
        <v>1265</v>
      </c>
      <c r="G590" s="10">
        <v>3</v>
      </c>
      <c r="H590" s="5" t="str">
        <f>VLOOKUP(G590,[1]ORG!$A$1:$B$24,2,FALSE)</f>
        <v>ENSENYAMENT</v>
      </c>
    </row>
    <row r="591" spans="1:8" x14ac:dyDescent="0.2">
      <c r="A591" s="7" t="s">
        <v>1266</v>
      </c>
      <c r="B591" s="8">
        <v>42704</v>
      </c>
      <c r="C591" s="8">
        <v>42703</v>
      </c>
      <c r="D591" s="9">
        <v>150</v>
      </c>
      <c r="E591" s="7" t="s">
        <v>1267</v>
      </c>
      <c r="F591" s="7" t="s">
        <v>1268</v>
      </c>
      <c r="G591" s="10">
        <v>1</v>
      </c>
      <c r="H591" s="5" t="str">
        <f>VLOOKUP(G591,[1]ORG!$A$1:$B$24,2,FALSE)</f>
        <v>CULTURA</v>
      </c>
    </row>
    <row r="592" spans="1:8" x14ac:dyDescent="0.2">
      <c r="A592" s="7" t="s">
        <v>1269</v>
      </c>
      <c r="B592" s="8">
        <v>42703</v>
      </c>
      <c r="C592" s="8">
        <v>42698</v>
      </c>
      <c r="D592" s="9">
        <v>311.77</v>
      </c>
      <c r="E592" s="7" t="s">
        <v>1270</v>
      </c>
      <c r="F592" s="7" t="s">
        <v>1271</v>
      </c>
      <c r="G592" s="10">
        <v>16</v>
      </c>
      <c r="H592" s="5" t="str">
        <f>VLOOKUP(G592,[1]ORG!$A$1:$B$24,2,FALSE)</f>
        <v>DESPESES GENERALS</v>
      </c>
    </row>
    <row r="593" spans="1:8" x14ac:dyDescent="0.2">
      <c r="A593" s="7" t="s">
        <v>1272</v>
      </c>
      <c r="B593" s="8">
        <v>42703</v>
      </c>
      <c r="C593" s="8">
        <v>42698</v>
      </c>
      <c r="D593" s="9">
        <v>350.9</v>
      </c>
      <c r="E593" s="7" t="s">
        <v>1043</v>
      </c>
      <c r="F593" s="7" t="s">
        <v>1273</v>
      </c>
      <c r="G593" s="10">
        <v>15</v>
      </c>
      <c r="H593" s="5" t="str">
        <f>VLOOKUP(G593,[1]ORG!$A$1:$B$24,2,FALSE)</f>
        <v>INSTALACIONS I CONSUMS</v>
      </c>
    </row>
    <row r="594" spans="1:8" x14ac:dyDescent="0.2">
      <c r="A594" s="7" t="s">
        <v>1274</v>
      </c>
      <c r="B594" s="8">
        <v>42703</v>
      </c>
      <c r="C594" s="8">
        <v>42697</v>
      </c>
      <c r="D594" s="9">
        <v>390</v>
      </c>
      <c r="E594" s="7" t="s">
        <v>548</v>
      </c>
      <c r="F594" s="7" t="s">
        <v>1275</v>
      </c>
      <c r="G594" s="10">
        <v>12</v>
      </c>
      <c r="H594" s="5" t="str">
        <f>VLOOKUP(G594,[1]ORG!$A$1:$B$24,2,FALSE)</f>
        <v>POLICIA</v>
      </c>
    </row>
    <row r="595" spans="1:8" x14ac:dyDescent="0.2">
      <c r="A595" s="7" t="s">
        <v>1276</v>
      </c>
      <c r="B595" s="8">
        <v>42702</v>
      </c>
      <c r="C595" s="8">
        <v>42702</v>
      </c>
      <c r="D595" s="9">
        <v>19</v>
      </c>
      <c r="E595" s="7" t="s">
        <v>245</v>
      </c>
      <c r="F595" s="7" t="s">
        <v>1277</v>
      </c>
      <c r="G595" s="10">
        <v>16</v>
      </c>
      <c r="H595" s="5" t="str">
        <f>VLOOKUP(G595,[1]ORG!$A$1:$B$24,2,FALSE)</f>
        <v>DESPESES GENERALS</v>
      </c>
    </row>
    <row r="596" spans="1:8" x14ac:dyDescent="0.2">
      <c r="A596" s="7" t="s">
        <v>1278</v>
      </c>
      <c r="B596" s="8">
        <v>42705</v>
      </c>
      <c r="C596" s="8">
        <v>42704</v>
      </c>
      <c r="D596" s="9">
        <v>158.62</v>
      </c>
      <c r="E596" s="7" t="s">
        <v>110</v>
      </c>
      <c r="F596" s="7" t="s">
        <v>113</v>
      </c>
      <c r="G596" s="10">
        <v>9</v>
      </c>
      <c r="H596" s="5" t="str">
        <f>VLOOKUP(G596,[1]ORG!$A$1:$B$24,2,FALSE)</f>
        <v>ESCOLA BRESSOL</v>
      </c>
    </row>
    <row r="597" spans="1:8" x14ac:dyDescent="0.2">
      <c r="A597" s="7" t="s">
        <v>1279</v>
      </c>
      <c r="B597" s="8">
        <v>42705</v>
      </c>
      <c r="C597" s="8">
        <v>42704</v>
      </c>
      <c r="D597" s="9">
        <v>506.74</v>
      </c>
      <c r="E597" s="7" t="s">
        <v>110</v>
      </c>
      <c r="F597" s="7" t="s">
        <v>1170</v>
      </c>
      <c r="G597" s="10">
        <v>9</v>
      </c>
      <c r="H597" s="5" t="str">
        <f>VLOOKUP(G597,[1]ORG!$A$1:$B$24,2,FALSE)</f>
        <v>ESCOLA BRESSOL</v>
      </c>
    </row>
    <row r="598" spans="1:8" x14ac:dyDescent="0.2">
      <c r="A598" s="7" t="s">
        <v>1280</v>
      </c>
      <c r="B598" s="8">
        <v>42705</v>
      </c>
      <c r="C598" s="8">
        <v>42705</v>
      </c>
      <c r="D598" s="9">
        <v>5505.5</v>
      </c>
      <c r="E598" s="7" t="s">
        <v>710</v>
      </c>
      <c r="F598" s="7" t="s">
        <v>1281</v>
      </c>
      <c r="G598" s="10">
        <v>16</v>
      </c>
      <c r="H598" s="5" t="str">
        <f>VLOOKUP(G598,[1]ORG!$A$1:$B$24,2,FALSE)</f>
        <v>DESPESES GENERALS</v>
      </c>
    </row>
    <row r="599" spans="1:8" x14ac:dyDescent="0.2">
      <c r="A599" s="7" t="s">
        <v>1282</v>
      </c>
      <c r="B599" s="8">
        <v>42709</v>
      </c>
      <c r="C599" s="8">
        <v>42704</v>
      </c>
      <c r="D599" s="9">
        <v>171.5</v>
      </c>
      <c r="E599" s="7" t="s">
        <v>367</v>
      </c>
      <c r="F599" s="7" t="s">
        <v>1283</v>
      </c>
      <c r="G599" s="10"/>
      <c r="H599" s="5" t="str">
        <f>VLOOKUP(G599,[1]ORG!$A$1:$B$24,2,FALSE)</f>
        <v>VARIS</v>
      </c>
    </row>
    <row r="600" spans="1:8" x14ac:dyDescent="0.2">
      <c r="A600" s="7" t="s">
        <v>1284</v>
      </c>
      <c r="B600" s="8">
        <v>42705</v>
      </c>
      <c r="C600" s="8">
        <v>42705</v>
      </c>
      <c r="D600" s="9">
        <v>847</v>
      </c>
      <c r="E600" s="7" t="s">
        <v>843</v>
      </c>
      <c r="F600" s="7" t="s">
        <v>1285</v>
      </c>
      <c r="G600" s="10"/>
      <c r="H600" s="5" t="str">
        <f>VLOOKUP(G600,[1]ORG!$A$1:$B$24,2,FALSE)</f>
        <v>VARIS</v>
      </c>
    </row>
    <row r="601" spans="1:8" x14ac:dyDescent="0.2">
      <c r="A601" s="7" t="s">
        <v>1286</v>
      </c>
      <c r="B601" s="8">
        <v>42697</v>
      </c>
      <c r="C601" s="8">
        <v>42688</v>
      </c>
      <c r="D601" s="9">
        <v>382.38</v>
      </c>
      <c r="E601" s="7" t="s">
        <v>1287</v>
      </c>
      <c r="F601" s="7" t="s">
        <v>1288</v>
      </c>
      <c r="G601" s="10">
        <v>16</v>
      </c>
      <c r="H601" s="5" t="str">
        <f>VLOOKUP(G601,[1]ORG!$A$1:$B$24,2,FALSE)</f>
        <v>DESPESES GENERALS</v>
      </c>
    </row>
    <row r="602" spans="1:8" x14ac:dyDescent="0.2">
      <c r="A602" s="7" t="s">
        <v>1289</v>
      </c>
      <c r="B602" s="8">
        <v>42705</v>
      </c>
      <c r="C602" s="8">
        <v>42705</v>
      </c>
      <c r="D602" s="9">
        <v>1511.29</v>
      </c>
      <c r="E602" s="7" t="s">
        <v>843</v>
      </c>
      <c r="F602" s="7" t="s">
        <v>1290</v>
      </c>
      <c r="G602" s="10"/>
      <c r="H602" s="5" t="str">
        <f>VLOOKUP(G602,[1]ORG!$A$1:$B$24,2,FALSE)</f>
        <v>VARIS</v>
      </c>
    </row>
    <row r="603" spans="1:8" x14ac:dyDescent="0.2">
      <c r="A603" s="7" t="s">
        <v>1291</v>
      </c>
      <c r="B603" s="8">
        <v>42705</v>
      </c>
      <c r="C603" s="8">
        <v>42685</v>
      </c>
      <c r="D603" s="9">
        <v>123.9</v>
      </c>
      <c r="E603" s="7" t="s">
        <v>574</v>
      </c>
      <c r="F603" s="7" t="s">
        <v>719</v>
      </c>
      <c r="G603" s="10">
        <v>16</v>
      </c>
      <c r="H603" s="5" t="str">
        <f>VLOOKUP(G603,[1]ORG!$A$1:$B$24,2,FALSE)</f>
        <v>DESPESES GENERALS</v>
      </c>
    </row>
    <row r="604" spans="1:8" x14ac:dyDescent="0.2">
      <c r="A604" s="7" t="s">
        <v>1292</v>
      </c>
      <c r="B604" s="8">
        <v>42705</v>
      </c>
      <c r="C604" s="8">
        <v>42705</v>
      </c>
      <c r="D604" s="9">
        <v>770.4</v>
      </c>
      <c r="E604" s="7" t="s">
        <v>1293</v>
      </c>
      <c r="F604" s="7" t="s">
        <v>1294</v>
      </c>
      <c r="G604" s="10">
        <v>6</v>
      </c>
      <c r="H604" s="5" t="str">
        <f>VLOOKUP(G604,[1]ORG!$A$1:$B$24,2,FALSE)</f>
        <v>CASAL GENT GRAN</v>
      </c>
    </row>
    <row r="605" spans="1:8" x14ac:dyDescent="0.2">
      <c r="A605" s="7" t="s">
        <v>1295</v>
      </c>
      <c r="B605" s="8">
        <v>42705</v>
      </c>
      <c r="C605" s="8">
        <v>42674</v>
      </c>
      <c r="D605" s="9">
        <v>93</v>
      </c>
      <c r="E605" s="7" t="s">
        <v>1296</v>
      </c>
      <c r="F605" s="7" t="s">
        <v>1297</v>
      </c>
      <c r="G605" s="10">
        <v>4</v>
      </c>
      <c r="H605" s="5" t="str">
        <f>VLOOKUP(G605,[1]ORG!$A$1:$B$24,2,FALSE)</f>
        <v>SERVEIS SOCIALS</v>
      </c>
    </row>
    <row r="606" spans="1:8" x14ac:dyDescent="0.2">
      <c r="A606" s="7" t="s">
        <v>1298</v>
      </c>
      <c r="B606" s="8">
        <v>42705</v>
      </c>
      <c r="C606" s="8">
        <v>42643</v>
      </c>
      <c r="D606" s="9">
        <v>74.400000000000006</v>
      </c>
      <c r="E606" s="7" t="s">
        <v>1296</v>
      </c>
      <c r="F606" s="7" t="s">
        <v>1297</v>
      </c>
      <c r="G606" s="10">
        <v>4</v>
      </c>
      <c r="H606" s="5" t="str">
        <f>VLOOKUP(G606,[1]ORG!$A$1:$B$24,2,FALSE)</f>
        <v>SERVEIS SOCIALS</v>
      </c>
    </row>
    <row r="607" spans="1:8" x14ac:dyDescent="0.2">
      <c r="A607" s="7" t="s">
        <v>1299</v>
      </c>
      <c r="B607" s="8">
        <v>42705</v>
      </c>
      <c r="C607" s="8">
        <v>42646</v>
      </c>
      <c r="D607" s="9">
        <v>138.93</v>
      </c>
      <c r="E607" s="7" t="s">
        <v>702</v>
      </c>
      <c r="F607" s="7" t="s">
        <v>1300</v>
      </c>
      <c r="G607" s="10">
        <v>15</v>
      </c>
      <c r="H607" s="5" t="str">
        <f>VLOOKUP(G607,[1]ORG!$A$1:$B$24,2,FALSE)</f>
        <v>INSTALACIONS I CONSUMS</v>
      </c>
    </row>
    <row r="608" spans="1:8" x14ac:dyDescent="0.2">
      <c r="A608" s="7" t="s">
        <v>1301</v>
      </c>
      <c r="B608" s="8">
        <v>42705</v>
      </c>
      <c r="C608" s="8">
        <v>42670</v>
      </c>
      <c r="D608" s="9">
        <v>138.93</v>
      </c>
      <c r="E608" s="7" t="s">
        <v>702</v>
      </c>
      <c r="F608" s="7" t="s">
        <v>1300</v>
      </c>
      <c r="G608" s="10">
        <v>15</v>
      </c>
      <c r="H608" s="5" t="str">
        <f>VLOOKUP(G608,[1]ORG!$A$1:$B$24,2,FALSE)</f>
        <v>INSTALACIONS I CONSUMS</v>
      </c>
    </row>
    <row r="609" spans="1:8" x14ac:dyDescent="0.2">
      <c r="A609" s="7" t="s">
        <v>1302</v>
      </c>
      <c r="B609" s="8">
        <v>42705</v>
      </c>
      <c r="C609" s="8">
        <v>42676</v>
      </c>
      <c r="D609" s="9">
        <v>162.07</v>
      </c>
      <c r="E609" s="7" t="s">
        <v>360</v>
      </c>
      <c r="F609" s="7" t="s">
        <v>1303</v>
      </c>
      <c r="G609" s="10">
        <v>18</v>
      </c>
      <c r="H609" s="5" t="str">
        <f>VLOOKUP(G609,[1]ORG!$A$1:$B$24,2,FALSE)</f>
        <v>SERVEIS - GESTIÓ RESIDUS</v>
      </c>
    </row>
    <row r="610" spans="1:8" x14ac:dyDescent="0.2">
      <c r="A610" s="7" t="s">
        <v>1304</v>
      </c>
      <c r="B610" s="8">
        <v>42705</v>
      </c>
      <c r="C610" s="8">
        <v>42702</v>
      </c>
      <c r="D610" s="9">
        <v>31.08</v>
      </c>
      <c r="E610" s="7" t="s">
        <v>1305</v>
      </c>
      <c r="F610" s="7" t="s">
        <v>1306</v>
      </c>
      <c r="G610" s="10">
        <v>4</v>
      </c>
      <c r="H610" s="5" t="str">
        <f>VLOOKUP(G610,[1]ORG!$A$1:$B$24,2,FALSE)</f>
        <v>SERVEIS SOCIALS</v>
      </c>
    </row>
    <row r="611" spans="1:8" x14ac:dyDescent="0.2">
      <c r="A611" s="7" t="s">
        <v>1307</v>
      </c>
      <c r="B611" s="8">
        <v>42705</v>
      </c>
      <c r="C611" s="8">
        <v>42699</v>
      </c>
      <c r="D611" s="9">
        <v>84.7</v>
      </c>
      <c r="E611" s="7" t="s">
        <v>1308</v>
      </c>
      <c r="F611" s="7" t="s">
        <v>1309</v>
      </c>
      <c r="G611" s="10">
        <v>4</v>
      </c>
      <c r="H611" s="5" t="str">
        <f>VLOOKUP(G611,[1]ORG!$A$1:$B$24,2,FALSE)</f>
        <v>SERVEIS SOCIALS</v>
      </c>
    </row>
    <row r="612" spans="1:8" x14ac:dyDescent="0.2">
      <c r="A612" s="7" t="s">
        <v>1310</v>
      </c>
      <c r="B612" s="8">
        <v>42705</v>
      </c>
      <c r="C612" s="8">
        <v>42704</v>
      </c>
      <c r="D612" s="9">
        <v>181.5</v>
      </c>
      <c r="E612" s="7" t="s">
        <v>88</v>
      </c>
      <c r="F612" s="7" t="s">
        <v>1311</v>
      </c>
      <c r="G612" s="10">
        <v>13</v>
      </c>
      <c r="H612" s="5" t="str">
        <f>VLOOKUP(G612,[1]ORG!$A$1:$B$24,2,FALSE)</f>
        <v>MEDI AMBIENT</v>
      </c>
    </row>
    <row r="613" spans="1:8" x14ac:dyDescent="0.2">
      <c r="A613" s="7" t="s">
        <v>1312</v>
      </c>
      <c r="B613" s="8">
        <v>42705</v>
      </c>
      <c r="C613" s="8">
        <v>42704</v>
      </c>
      <c r="D613" s="9">
        <v>122.51</v>
      </c>
      <c r="E613" s="7" t="s">
        <v>88</v>
      </c>
      <c r="F613" s="7" t="s">
        <v>1313</v>
      </c>
      <c r="G613" s="10">
        <v>13</v>
      </c>
      <c r="H613" s="5" t="str">
        <f>VLOOKUP(G613,[1]ORG!$A$1:$B$24,2,FALSE)</f>
        <v>MEDI AMBIENT</v>
      </c>
    </row>
    <row r="614" spans="1:8" x14ac:dyDescent="0.2">
      <c r="A614" s="7" t="s">
        <v>1314</v>
      </c>
      <c r="B614" s="8">
        <v>42705</v>
      </c>
      <c r="C614" s="8">
        <v>42704</v>
      </c>
      <c r="D614" s="9">
        <v>242</v>
      </c>
      <c r="E614" s="7" t="s">
        <v>88</v>
      </c>
      <c r="F614" s="7" t="s">
        <v>1315</v>
      </c>
      <c r="G614" s="10">
        <v>13</v>
      </c>
      <c r="H614" s="5" t="str">
        <f>VLOOKUP(G614,[1]ORG!$A$1:$B$24,2,FALSE)</f>
        <v>MEDI AMBIENT</v>
      </c>
    </row>
    <row r="615" spans="1:8" x14ac:dyDescent="0.2">
      <c r="A615" s="7" t="s">
        <v>1316</v>
      </c>
      <c r="B615" s="8">
        <v>42705</v>
      </c>
      <c r="C615" s="8">
        <v>42704</v>
      </c>
      <c r="D615" s="9">
        <v>250.53</v>
      </c>
      <c r="E615" s="7" t="s">
        <v>191</v>
      </c>
      <c r="F615" s="7" t="s">
        <v>192</v>
      </c>
      <c r="G615" s="10">
        <v>18</v>
      </c>
      <c r="H615" s="5" t="str">
        <f>VLOOKUP(G615,[1]ORG!$A$1:$B$24,2,FALSE)</f>
        <v>SERVEIS - GESTIÓ RESIDUS</v>
      </c>
    </row>
    <row r="616" spans="1:8" x14ac:dyDescent="0.2">
      <c r="A616" s="7" t="s">
        <v>1317</v>
      </c>
      <c r="B616" s="8">
        <v>42705</v>
      </c>
      <c r="C616" s="8">
        <v>42696</v>
      </c>
      <c r="D616" s="9">
        <v>52.71</v>
      </c>
      <c r="E616" s="7" t="s">
        <v>582</v>
      </c>
      <c r="F616" s="7" t="s">
        <v>966</v>
      </c>
      <c r="G616" s="10">
        <v>13</v>
      </c>
      <c r="H616" s="5" t="str">
        <f>VLOOKUP(G616,[1]ORG!$A$1:$B$24,2,FALSE)</f>
        <v>MEDI AMBIENT</v>
      </c>
    </row>
    <row r="617" spans="1:8" x14ac:dyDescent="0.2">
      <c r="A617" s="7" t="s">
        <v>1318</v>
      </c>
      <c r="B617" s="8">
        <v>42705</v>
      </c>
      <c r="C617" s="8">
        <v>42695</v>
      </c>
      <c r="D617" s="9">
        <v>2190</v>
      </c>
      <c r="E617" s="7" t="s">
        <v>341</v>
      </c>
      <c r="F617" s="7" t="s">
        <v>342</v>
      </c>
      <c r="G617" s="10">
        <v>13</v>
      </c>
      <c r="H617" s="5" t="str">
        <f>VLOOKUP(G617,[1]ORG!$A$1:$B$24,2,FALSE)</f>
        <v>MEDI AMBIENT</v>
      </c>
    </row>
    <row r="618" spans="1:8" x14ac:dyDescent="0.2">
      <c r="A618" s="7" t="s">
        <v>1319</v>
      </c>
      <c r="B618" s="8">
        <v>42705</v>
      </c>
      <c r="C618" s="8">
        <v>42704</v>
      </c>
      <c r="D618" s="9">
        <v>290.39999999999998</v>
      </c>
      <c r="E618" s="7" t="s">
        <v>655</v>
      </c>
      <c r="F618" s="7" t="s">
        <v>1320</v>
      </c>
      <c r="G618" s="10">
        <v>6</v>
      </c>
      <c r="H618" s="5" t="str">
        <f>VLOOKUP(G618,[1]ORG!$A$1:$B$24,2,FALSE)</f>
        <v>CASAL GENT GRAN</v>
      </c>
    </row>
    <row r="619" spans="1:8" x14ac:dyDescent="0.2">
      <c r="A619" s="7" t="s">
        <v>1321</v>
      </c>
      <c r="B619" s="8">
        <v>42699</v>
      </c>
      <c r="C619" s="8">
        <v>42688</v>
      </c>
      <c r="D619" s="9">
        <v>13.06</v>
      </c>
      <c r="E619" s="7" t="s">
        <v>713</v>
      </c>
      <c r="F619" s="7" t="s">
        <v>1322</v>
      </c>
      <c r="G619" s="10">
        <v>9</v>
      </c>
      <c r="H619" s="5" t="str">
        <f>VLOOKUP(G619,[1]ORG!$A$1:$B$24,2,FALSE)</f>
        <v>ESCOLA BRESSOL</v>
      </c>
    </row>
    <row r="620" spans="1:8" x14ac:dyDescent="0.2">
      <c r="A620" s="7" t="s">
        <v>1323</v>
      </c>
      <c r="B620" s="8">
        <v>42699</v>
      </c>
      <c r="C620" s="8">
        <v>42692</v>
      </c>
      <c r="D620" s="9">
        <v>423.5</v>
      </c>
      <c r="E620" s="7" t="s">
        <v>1324</v>
      </c>
      <c r="F620" s="7" t="s">
        <v>1325</v>
      </c>
      <c r="G620" s="10">
        <v>9</v>
      </c>
      <c r="H620" s="5" t="str">
        <f>VLOOKUP(G620,[1]ORG!$A$1:$B$24,2,FALSE)</f>
        <v>ESCOLA BRESSOL</v>
      </c>
    </row>
    <row r="621" spans="1:8" x14ac:dyDescent="0.2">
      <c r="A621" s="7" t="s">
        <v>1326</v>
      </c>
      <c r="B621" s="8">
        <v>42699</v>
      </c>
      <c r="C621" s="8">
        <v>42692</v>
      </c>
      <c r="D621" s="9">
        <v>423.5</v>
      </c>
      <c r="E621" s="7" t="s">
        <v>1324</v>
      </c>
      <c r="F621" s="7" t="s">
        <v>1327</v>
      </c>
      <c r="G621" s="10">
        <v>9</v>
      </c>
      <c r="H621" s="5" t="str">
        <f>VLOOKUP(G621,[1]ORG!$A$1:$B$24,2,FALSE)</f>
        <v>ESCOLA BRESSOL</v>
      </c>
    </row>
    <row r="622" spans="1:8" x14ac:dyDescent="0.2">
      <c r="A622" s="7" t="s">
        <v>1328</v>
      </c>
      <c r="B622" s="8">
        <v>42699</v>
      </c>
      <c r="C622" s="8">
        <v>42690</v>
      </c>
      <c r="D622" s="9">
        <v>218.01</v>
      </c>
      <c r="E622" s="7" t="s">
        <v>176</v>
      </c>
      <c r="F622" s="7" t="s">
        <v>1329</v>
      </c>
      <c r="G622" s="10">
        <v>9</v>
      </c>
      <c r="H622" s="5" t="str">
        <f>VLOOKUP(G622,[1]ORG!$A$1:$B$24,2,FALSE)</f>
        <v>ESCOLA BRESSOL</v>
      </c>
    </row>
    <row r="623" spans="1:8" x14ac:dyDescent="0.2">
      <c r="A623" s="7" t="s">
        <v>1330</v>
      </c>
      <c r="B623" s="8">
        <v>42699</v>
      </c>
      <c r="C623" s="8">
        <v>42690</v>
      </c>
      <c r="D623" s="9">
        <v>10.01</v>
      </c>
      <c r="E623" s="7" t="s">
        <v>176</v>
      </c>
      <c r="F623" s="7" t="s">
        <v>1329</v>
      </c>
      <c r="G623" s="10">
        <v>9</v>
      </c>
      <c r="H623" s="5" t="str">
        <f>VLOOKUP(G623,[1]ORG!$A$1:$B$24,2,FALSE)</f>
        <v>ESCOLA BRESSOL</v>
      </c>
    </row>
    <row r="624" spans="1:8" x14ac:dyDescent="0.2">
      <c r="A624" s="7" t="s">
        <v>1331</v>
      </c>
      <c r="B624" s="8">
        <v>42697</v>
      </c>
      <c r="C624" s="8">
        <v>42684</v>
      </c>
      <c r="D624" s="9">
        <v>37.51</v>
      </c>
      <c r="E624" s="7" t="s">
        <v>329</v>
      </c>
      <c r="F624" s="7" t="s">
        <v>1332</v>
      </c>
      <c r="G624" s="10">
        <v>16</v>
      </c>
      <c r="H624" s="5" t="str">
        <f>VLOOKUP(G624,[1]ORG!$A$1:$B$24,2,FALSE)</f>
        <v>DESPESES GENERALS</v>
      </c>
    </row>
    <row r="625" spans="1:8" x14ac:dyDescent="0.2">
      <c r="A625" s="7" t="s">
        <v>1333</v>
      </c>
      <c r="B625" s="8">
        <v>42697</v>
      </c>
      <c r="C625" s="8">
        <v>42678</v>
      </c>
      <c r="D625" s="9">
        <v>18.72</v>
      </c>
      <c r="E625" s="7" t="s">
        <v>582</v>
      </c>
      <c r="F625" s="7" t="s">
        <v>1334</v>
      </c>
      <c r="G625" s="10">
        <v>13</v>
      </c>
      <c r="H625" s="5" t="str">
        <f>VLOOKUP(G625,[1]ORG!$A$1:$B$24,2,FALSE)</f>
        <v>MEDI AMBIENT</v>
      </c>
    </row>
    <row r="626" spans="1:8" x14ac:dyDescent="0.2">
      <c r="A626" s="7" t="s">
        <v>1335</v>
      </c>
      <c r="B626" s="8">
        <v>42697</v>
      </c>
      <c r="C626" s="8">
        <v>42678</v>
      </c>
      <c r="D626" s="9">
        <v>34.93</v>
      </c>
      <c r="E626" s="7" t="s">
        <v>582</v>
      </c>
      <c r="F626" s="7" t="s">
        <v>1336</v>
      </c>
      <c r="G626" s="10">
        <v>13</v>
      </c>
      <c r="H626" s="5" t="str">
        <f>VLOOKUP(G626,[1]ORG!$A$1:$B$24,2,FALSE)</f>
        <v>MEDI AMBIENT</v>
      </c>
    </row>
    <row r="627" spans="1:8" x14ac:dyDescent="0.2">
      <c r="A627" s="7" t="s">
        <v>1337</v>
      </c>
      <c r="B627" s="8">
        <v>42697</v>
      </c>
      <c r="C627" s="8">
        <v>42678</v>
      </c>
      <c r="D627" s="9">
        <v>59.98</v>
      </c>
      <c r="E627" s="7" t="s">
        <v>582</v>
      </c>
      <c r="F627" s="7" t="s">
        <v>1336</v>
      </c>
      <c r="G627" s="10">
        <v>13</v>
      </c>
      <c r="H627" s="5" t="str">
        <f>VLOOKUP(G627,[1]ORG!$A$1:$B$24,2,FALSE)</f>
        <v>MEDI AMBIENT</v>
      </c>
    </row>
    <row r="628" spans="1:8" x14ac:dyDescent="0.2">
      <c r="A628" s="7" t="s">
        <v>1338</v>
      </c>
      <c r="B628" s="8">
        <v>42697</v>
      </c>
      <c r="C628" s="8">
        <v>42695</v>
      </c>
      <c r="D628" s="9">
        <v>55.76</v>
      </c>
      <c r="E628" s="7" t="s">
        <v>1339</v>
      </c>
      <c r="F628" s="7" t="s">
        <v>1340</v>
      </c>
      <c r="G628" s="10">
        <v>16</v>
      </c>
      <c r="H628" s="5" t="str">
        <f>VLOOKUP(G628,[1]ORG!$A$1:$B$24,2,FALSE)</f>
        <v>DESPESES GENERALS</v>
      </c>
    </row>
    <row r="629" spans="1:8" x14ac:dyDescent="0.2">
      <c r="A629" s="7" t="s">
        <v>1341</v>
      </c>
      <c r="B629" s="8">
        <v>42698</v>
      </c>
      <c r="C629" s="8">
        <v>42698</v>
      </c>
      <c r="D629" s="9">
        <v>30</v>
      </c>
      <c r="E629" s="7" t="s">
        <v>1342</v>
      </c>
      <c r="F629" s="7" t="s">
        <v>1343</v>
      </c>
      <c r="G629" s="10">
        <v>13</v>
      </c>
      <c r="H629" s="5" t="str">
        <f>VLOOKUP(G629,[1]ORG!$A$1:$B$24,2,FALSE)</f>
        <v>MEDI AMBIENT</v>
      </c>
    </row>
    <row r="630" spans="1:8" x14ac:dyDescent="0.2">
      <c r="A630" s="7" t="s">
        <v>1344</v>
      </c>
      <c r="B630" s="8">
        <v>42698</v>
      </c>
      <c r="C630" s="8">
        <v>42689</v>
      </c>
      <c r="D630" s="9">
        <v>348.51</v>
      </c>
      <c r="E630" s="7" t="s">
        <v>325</v>
      </c>
      <c r="F630" s="7" t="s">
        <v>192</v>
      </c>
      <c r="G630" s="10">
        <v>18</v>
      </c>
      <c r="H630" s="5" t="str">
        <f>VLOOKUP(G630,[1]ORG!$A$1:$B$24,2,FALSE)</f>
        <v>SERVEIS - GESTIÓ RESIDUS</v>
      </c>
    </row>
    <row r="631" spans="1:8" x14ac:dyDescent="0.2">
      <c r="A631" s="7" t="s">
        <v>1345</v>
      </c>
      <c r="B631" s="8">
        <v>42697</v>
      </c>
      <c r="C631" s="8">
        <v>42675</v>
      </c>
      <c r="D631" s="9">
        <v>62.58</v>
      </c>
      <c r="E631" s="7" t="s">
        <v>725</v>
      </c>
      <c r="F631" s="7" t="s">
        <v>726</v>
      </c>
      <c r="G631" s="10">
        <v>15</v>
      </c>
      <c r="H631" s="5" t="str">
        <f>VLOOKUP(G631,[1]ORG!$A$1:$B$24,2,FALSE)</f>
        <v>INSTALACIONS I CONSUMS</v>
      </c>
    </row>
    <row r="632" spans="1:8" x14ac:dyDescent="0.2">
      <c r="A632" s="7" t="s">
        <v>1346</v>
      </c>
      <c r="B632" s="8">
        <v>42698</v>
      </c>
      <c r="C632" s="8">
        <v>42698</v>
      </c>
      <c r="D632" s="9">
        <v>14.99</v>
      </c>
      <c r="E632" s="7" t="s">
        <v>934</v>
      </c>
      <c r="F632" s="7" t="s">
        <v>1347</v>
      </c>
      <c r="G632" s="10">
        <v>15</v>
      </c>
      <c r="H632" s="5" t="str">
        <f>VLOOKUP(G632,[1]ORG!$A$1:$B$24,2,FALSE)</f>
        <v>INSTALACIONS I CONSUMS</v>
      </c>
    </row>
    <row r="633" spans="1:8" x14ac:dyDescent="0.2">
      <c r="A633" s="7" t="s">
        <v>1348</v>
      </c>
      <c r="B633" s="8">
        <v>42699</v>
      </c>
      <c r="C633" s="8">
        <v>42689</v>
      </c>
      <c r="D633" s="9">
        <v>2272.13</v>
      </c>
      <c r="E633" s="7" t="s">
        <v>104</v>
      </c>
      <c r="F633" s="7" t="s">
        <v>192</v>
      </c>
      <c r="G633" s="10">
        <v>18</v>
      </c>
      <c r="H633" s="5" t="str">
        <f>VLOOKUP(G633,[1]ORG!$A$1:$B$24,2,FALSE)</f>
        <v>SERVEIS - GESTIÓ RESIDUS</v>
      </c>
    </row>
    <row r="634" spans="1:8" x14ac:dyDescent="0.2">
      <c r="A634" s="7" t="s">
        <v>1349</v>
      </c>
      <c r="B634" s="8">
        <v>42699</v>
      </c>
      <c r="C634" s="8">
        <v>42697</v>
      </c>
      <c r="D634" s="9">
        <v>399.18</v>
      </c>
      <c r="E634" s="7" t="s">
        <v>104</v>
      </c>
      <c r="F634" s="7" t="s">
        <v>192</v>
      </c>
      <c r="G634" s="10">
        <v>18</v>
      </c>
      <c r="H634" s="5" t="str">
        <f>VLOOKUP(G634,[1]ORG!$A$1:$B$24,2,FALSE)</f>
        <v>SERVEIS - GESTIÓ RESIDUS</v>
      </c>
    </row>
    <row r="635" spans="1:8" x14ac:dyDescent="0.2">
      <c r="A635" s="7" t="s">
        <v>1350</v>
      </c>
      <c r="B635" s="8">
        <v>42699</v>
      </c>
      <c r="C635" s="8">
        <v>42472</v>
      </c>
      <c r="D635" s="9">
        <v>140.36000000000001</v>
      </c>
      <c r="E635" s="7" t="s">
        <v>1351</v>
      </c>
      <c r="F635" s="7" t="s">
        <v>1352</v>
      </c>
      <c r="G635" s="10">
        <v>25</v>
      </c>
      <c r="H635" s="5" t="str">
        <f>VLOOKUP(G635,[1]ORG!$A$1:$B$24,2,FALSE)</f>
        <v>BRIGADA</v>
      </c>
    </row>
    <row r="636" spans="1:8" x14ac:dyDescent="0.2">
      <c r="A636" s="7" t="s">
        <v>1353</v>
      </c>
      <c r="B636" s="8">
        <v>42702</v>
      </c>
      <c r="C636" s="8">
        <v>42702</v>
      </c>
      <c r="D636" s="9">
        <v>202</v>
      </c>
      <c r="E636" s="7" t="s">
        <v>1354</v>
      </c>
      <c r="F636" s="7" t="s">
        <v>948</v>
      </c>
      <c r="G636" s="10">
        <v>4</v>
      </c>
      <c r="H636" s="5" t="str">
        <f>VLOOKUP(G636,[1]ORG!$A$1:$B$24,2,FALSE)</f>
        <v>SERVEIS SOCIALS</v>
      </c>
    </row>
    <row r="637" spans="1:8" x14ac:dyDescent="0.2">
      <c r="A637" s="7" t="s">
        <v>1355</v>
      </c>
      <c r="B637" s="8">
        <v>42702</v>
      </c>
      <c r="C637" s="8">
        <v>42689</v>
      </c>
      <c r="D637" s="9">
        <v>184.2</v>
      </c>
      <c r="E637" s="7" t="s">
        <v>126</v>
      </c>
      <c r="F637" s="7" t="s">
        <v>1078</v>
      </c>
      <c r="G637" s="10">
        <v>4</v>
      </c>
      <c r="H637" s="5" t="str">
        <f>VLOOKUP(G637,[1]ORG!$A$1:$B$24,2,FALSE)</f>
        <v>SERVEIS SOCIALS</v>
      </c>
    </row>
    <row r="638" spans="1:8" x14ac:dyDescent="0.2">
      <c r="A638" s="7" t="s">
        <v>1356</v>
      </c>
      <c r="B638" s="8">
        <v>42702</v>
      </c>
      <c r="C638" s="8">
        <v>42699</v>
      </c>
      <c r="D638" s="9">
        <v>229.9</v>
      </c>
      <c r="E638" s="7" t="s">
        <v>1357</v>
      </c>
      <c r="F638" s="7" t="s">
        <v>192</v>
      </c>
      <c r="G638" s="10">
        <v>25</v>
      </c>
      <c r="H638" s="5" t="str">
        <f>VLOOKUP(G638,[1]ORG!$A$1:$B$24,2,FALSE)</f>
        <v>BRIGADA</v>
      </c>
    </row>
    <row r="639" spans="1:8" x14ac:dyDescent="0.2">
      <c r="A639" s="7" t="s">
        <v>1358</v>
      </c>
      <c r="B639" s="8">
        <v>42702</v>
      </c>
      <c r="C639" s="8">
        <v>42604</v>
      </c>
      <c r="D639" s="9">
        <v>126.08</v>
      </c>
      <c r="E639" s="7" t="s">
        <v>1359</v>
      </c>
      <c r="F639" s="7" t="s">
        <v>1360</v>
      </c>
      <c r="G639" s="10">
        <v>18</v>
      </c>
      <c r="H639" s="5" t="str">
        <f>VLOOKUP(G639,[1]ORG!$A$1:$B$24,2,FALSE)</f>
        <v>SERVEIS - GESTIÓ RESIDUS</v>
      </c>
    </row>
    <row r="640" spans="1:8" x14ac:dyDescent="0.2">
      <c r="A640" s="7" t="s">
        <v>1361</v>
      </c>
      <c r="B640" s="8">
        <v>42702</v>
      </c>
      <c r="C640" s="8">
        <v>42677</v>
      </c>
      <c r="D640" s="9">
        <v>260.14999999999998</v>
      </c>
      <c r="E640" s="7" t="s">
        <v>960</v>
      </c>
      <c r="F640" s="7" t="s">
        <v>1362</v>
      </c>
      <c r="G640" s="10">
        <v>26</v>
      </c>
      <c r="H640" s="5" t="str">
        <f>VLOOKUP(G640,[1]ORG!$A$1:$B$24,2,FALSE)</f>
        <v>SANITAT</v>
      </c>
    </row>
    <row r="641" spans="1:8" x14ac:dyDescent="0.2">
      <c r="A641" s="7" t="s">
        <v>1363</v>
      </c>
      <c r="B641" s="8">
        <v>42702</v>
      </c>
      <c r="C641" s="8">
        <v>42692</v>
      </c>
      <c r="D641" s="9">
        <v>120.27</v>
      </c>
      <c r="E641" s="7" t="s">
        <v>960</v>
      </c>
      <c r="F641" s="7" t="s">
        <v>1364</v>
      </c>
      <c r="G641" s="10">
        <v>26</v>
      </c>
      <c r="H641" s="5" t="str">
        <f>VLOOKUP(G641,[1]ORG!$A$1:$B$24,2,FALSE)</f>
        <v>SANITAT</v>
      </c>
    </row>
    <row r="642" spans="1:8" x14ac:dyDescent="0.2">
      <c r="A642" s="7" t="s">
        <v>1365</v>
      </c>
      <c r="B642" s="8">
        <v>42713</v>
      </c>
      <c r="C642" s="8">
        <v>42704</v>
      </c>
      <c r="D642" s="9">
        <v>38079.25</v>
      </c>
      <c r="E642" s="7" t="s">
        <v>147</v>
      </c>
      <c r="F642" s="7" t="s">
        <v>1366</v>
      </c>
      <c r="G642" s="10">
        <v>11</v>
      </c>
      <c r="H642" s="5" t="str">
        <f>VLOOKUP(G642,[1]ORG!$A$1:$B$24,2,FALSE)</f>
        <v>MOBILITAT</v>
      </c>
    </row>
    <row r="643" spans="1:8" x14ac:dyDescent="0.2">
      <c r="A643" s="7" t="s">
        <v>1367</v>
      </c>
      <c r="B643" s="8">
        <v>42713</v>
      </c>
      <c r="C643" s="8">
        <v>42711</v>
      </c>
      <c r="D643" s="9">
        <v>166.88</v>
      </c>
      <c r="E643" s="7" t="s">
        <v>173</v>
      </c>
      <c r="F643" s="7" t="s">
        <v>174</v>
      </c>
      <c r="G643" s="10">
        <v>16</v>
      </c>
      <c r="H643" s="5" t="str">
        <f>VLOOKUP(G643,[1]ORG!$A$1:$B$24,2,FALSE)</f>
        <v>DESPESES GENERALS</v>
      </c>
    </row>
    <row r="644" spans="1:8" x14ac:dyDescent="0.2">
      <c r="A644" s="7" t="s">
        <v>1368</v>
      </c>
      <c r="B644" s="8">
        <v>42716</v>
      </c>
      <c r="C644" s="8">
        <v>42704</v>
      </c>
      <c r="D644" s="9">
        <v>7509.73</v>
      </c>
      <c r="E644" s="7" t="s">
        <v>790</v>
      </c>
      <c r="F644" s="7" t="s">
        <v>791</v>
      </c>
      <c r="G644" s="10">
        <v>18</v>
      </c>
      <c r="H644" s="5" t="str">
        <f>VLOOKUP(G644,[1]ORG!$A$1:$B$24,2,FALSE)</f>
        <v>SERVEIS - GESTIÓ RESIDUS</v>
      </c>
    </row>
    <row r="645" spans="1:8" x14ac:dyDescent="0.2">
      <c r="A645" s="7" t="s">
        <v>1369</v>
      </c>
      <c r="B645" s="8">
        <v>42716</v>
      </c>
      <c r="C645" s="8">
        <v>42706</v>
      </c>
      <c r="D645" s="9">
        <v>47.88</v>
      </c>
      <c r="E645" s="7" t="s">
        <v>979</v>
      </c>
      <c r="F645" s="7" t="s">
        <v>1370</v>
      </c>
      <c r="G645" s="10">
        <v>16</v>
      </c>
      <c r="H645" s="5" t="str">
        <f>VLOOKUP(G645,[1]ORG!$A$1:$B$24,2,FALSE)</f>
        <v>DESPESES GENERALS</v>
      </c>
    </row>
    <row r="646" spans="1:8" x14ac:dyDescent="0.2">
      <c r="A646" s="7" t="s">
        <v>1371</v>
      </c>
      <c r="B646" s="8">
        <v>42716</v>
      </c>
      <c r="C646" s="8">
        <v>42706</v>
      </c>
      <c r="D646" s="9">
        <v>143.31</v>
      </c>
      <c r="E646" s="7" t="s">
        <v>979</v>
      </c>
      <c r="F646" s="7" t="s">
        <v>1372</v>
      </c>
      <c r="G646" s="10">
        <v>16</v>
      </c>
      <c r="H646" s="5" t="str">
        <f>VLOOKUP(G646,[1]ORG!$A$1:$B$24,2,FALSE)</f>
        <v>DESPESES GENERALS</v>
      </c>
    </row>
    <row r="647" spans="1:8" x14ac:dyDescent="0.2">
      <c r="A647" s="7" t="s">
        <v>1373</v>
      </c>
      <c r="B647" s="8">
        <v>42716</v>
      </c>
      <c r="C647" s="8">
        <v>42706</v>
      </c>
      <c r="D647" s="9">
        <v>45.74</v>
      </c>
      <c r="E647" s="7" t="s">
        <v>979</v>
      </c>
      <c r="F647" s="7" t="s">
        <v>1374</v>
      </c>
      <c r="G647" s="10">
        <v>16</v>
      </c>
      <c r="H647" s="5" t="str">
        <f>VLOOKUP(G647,[1]ORG!$A$1:$B$24,2,FALSE)</f>
        <v>DESPESES GENERALS</v>
      </c>
    </row>
    <row r="648" spans="1:8" x14ac:dyDescent="0.2">
      <c r="A648" s="7" t="s">
        <v>1375</v>
      </c>
      <c r="B648" s="8">
        <v>42716</v>
      </c>
      <c r="C648" s="8">
        <v>42706</v>
      </c>
      <c r="D648" s="9">
        <v>110.81</v>
      </c>
      <c r="E648" s="7" t="s">
        <v>979</v>
      </c>
      <c r="F648" s="7" t="s">
        <v>1376</v>
      </c>
      <c r="G648" s="10">
        <v>16</v>
      </c>
      <c r="H648" s="5" t="str">
        <f>VLOOKUP(G648,[1]ORG!$A$1:$B$24,2,FALSE)</f>
        <v>DESPESES GENERALS</v>
      </c>
    </row>
    <row r="649" spans="1:8" x14ac:dyDescent="0.2">
      <c r="A649" s="7" t="s">
        <v>1377</v>
      </c>
      <c r="B649" s="8">
        <v>42716</v>
      </c>
      <c r="C649" s="8">
        <v>42706</v>
      </c>
      <c r="D649" s="9">
        <v>119.46</v>
      </c>
      <c r="E649" s="7" t="s">
        <v>979</v>
      </c>
      <c r="F649" s="7" t="s">
        <v>1378</v>
      </c>
      <c r="G649" s="10">
        <v>16</v>
      </c>
      <c r="H649" s="5" t="str">
        <f>VLOOKUP(G649,[1]ORG!$A$1:$B$24,2,FALSE)</f>
        <v>DESPESES GENERALS</v>
      </c>
    </row>
    <row r="650" spans="1:8" x14ac:dyDescent="0.2">
      <c r="A650" s="7" t="s">
        <v>1379</v>
      </c>
      <c r="B650" s="8">
        <v>42716</v>
      </c>
      <c r="C650" s="8">
        <v>42706</v>
      </c>
      <c r="D650" s="9">
        <v>33.86</v>
      </c>
      <c r="E650" s="7" t="s">
        <v>979</v>
      </c>
      <c r="F650" s="7" t="s">
        <v>1380</v>
      </c>
      <c r="G650" s="10">
        <v>16</v>
      </c>
      <c r="H650" s="5" t="str">
        <f>VLOOKUP(G650,[1]ORG!$A$1:$B$24,2,FALSE)</f>
        <v>DESPESES GENERALS</v>
      </c>
    </row>
    <row r="651" spans="1:8" x14ac:dyDescent="0.2">
      <c r="A651" s="7" t="s">
        <v>1381</v>
      </c>
      <c r="B651" s="8">
        <v>42716</v>
      </c>
      <c r="C651" s="8">
        <v>42706</v>
      </c>
      <c r="D651" s="9">
        <v>169.28</v>
      </c>
      <c r="E651" s="7" t="s">
        <v>979</v>
      </c>
      <c r="F651" s="7" t="s">
        <v>1380</v>
      </c>
      <c r="G651" s="10">
        <v>16</v>
      </c>
      <c r="H651" s="5" t="str">
        <f>VLOOKUP(G651,[1]ORG!$A$1:$B$24,2,FALSE)</f>
        <v>DESPESES GENERALS</v>
      </c>
    </row>
    <row r="652" spans="1:8" x14ac:dyDescent="0.2">
      <c r="A652" s="7" t="s">
        <v>1382</v>
      </c>
      <c r="B652" s="8">
        <v>42716</v>
      </c>
      <c r="C652" s="8">
        <v>42706</v>
      </c>
      <c r="D652" s="9">
        <v>20.87</v>
      </c>
      <c r="E652" s="7" t="s">
        <v>979</v>
      </c>
      <c r="F652" s="7" t="s">
        <v>1383</v>
      </c>
      <c r="G652" s="10">
        <v>16</v>
      </c>
      <c r="H652" s="5" t="str">
        <f>VLOOKUP(G652,[1]ORG!$A$1:$B$24,2,FALSE)</f>
        <v>DESPESES GENERALS</v>
      </c>
    </row>
    <row r="653" spans="1:8" x14ac:dyDescent="0.2">
      <c r="A653" s="7" t="s">
        <v>1384</v>
      </c>
      <c r="B653" s="8">
        <v>42716</v>
      </c>
      <c r="C653" s="8">
        <v>42706</v>
      </c>
      <c r="D653" s="9">
        <v>92.46</v>
      </c>
      <c r="E653" s="7" t="s">
        <v>979</v>
      </c>
      <c r="F653" s="7" t="s">
        <v>1385</v>
      </c>
      <c r="G653" s="10">
        <v>16</v>
      </c>
      <c r="H653" s="5" t="str">
        <f>VLOOKUP(G653,[1]ORG!$A$1:$B$24,2,FALSE)</f>
        <v>DESPESES GENERALS</v>
      </c>
    </row>
    <row r="654" spans="1:8" x14ac:dyDescent="0.2">
      <c r="A654" s="7" t="s">
        <v>1386</v>
      </c>
      <c r="B654" s="8">
        <v>42716</v>
      </c>
      <c r="C654" s="8">
        <v>42706</v>
      </c>
      <c r="D654" s="9">
        <v>67.709999999999994</v>
      </c>
      <c r="E654" s="7" t="s">
        <v>979</v>
      </c>
      <c r="F654" s="7" t="s">
        <v>1387</v>
      </c>
      <c r="G654" s="10">
        <v>16</v>
      </c>
      <c r="H654" s="5" t="str">
        <f>VLOOKUP(G654,[1]ORG!$A$1:$B$24,2,FALSE)</f>
        <v>DESPESES GENERALS</v>
      </c>
    </row>
    <row r="655" spans="1:8" x14ac:dyDescent="0.2">
      <c r="A655" s="7" t="s">
        <v>1388</v>
      </c>
      <c r="B655" s="8">
        <v>42716</v>
      </c>
      <c r="C655" s="8">
        <v>42706</v>
      </c>
      <c r="D655" s="9">
        <v>61.7</v>
      </c>
      <c r="E655" s="7" t="s">
        <v>979</v>
      </c>
      <c r="F655" s="7" t="s">
        <v>1374</v>
      </c>
      <c r="G655" s="10">
        <v>16</v>
      </c>
      <c r="H655" s="5" t="str">
        <f>VLOOKUP(G655,[1]ORG!$A$1:$B$24,2,FALSE)</f>
        <v>DESPESES GENERALS</v>
      </c>
    </row>
    <row r="656" spans="1:8" x14ac:dyDescent="0.2">
      <c r="A656" s="7" t="s">
        <v>1389</v>
      </c>
      <c r="B656" s="8">
        <v>42716</v>
      </c>
      <c r="C656" s="8">
        <v>42706</v>
      </c>
      <c r="D656" s="9">
        <v>40.83</v>
      </c>
      <c r="E656" s="7" t="s">
        <v>979</v>
      </c>
      <c r="F656" s="7" t="s">
        <v>1390</v>
      </c>
      <c r="G656" s="10">
        <v>16</v>
      </c>
      <c r="H656" s="5" t="str">
        <f>VLOOKUP(G656,[1]ORG!$A$1:$B$24,2,FALSE)</f>
        <v>DESPESES GENERALS</v>
      </c>
    </row>
    <row r="657" spans="1:8" x14ac:dyDescent="0.2">
      <c r="A657" s="7" t="s">
        <v>1391</v>
      </c>
      <c r="B657" s="8">
        <v>42716</v>
      </c>
      <c r="C657" s="8">
        <v>42706</v>
      </c>
      <c r="D657" s="9">
        <v>99.55</v>
      </c>
      <c r="E657" s="7" t="s">
        <v>979</v>
      </c>
      <c r="F657" s="7" t="s">
        <v>1392</v>
      </c>
      <c r="G657" s="10">
        <v>16</v>
      </c>
      <c r="H657" s="5" t="str">
        <f>VLOOKUP(G657,[1]ORG!$A$1:$B$24,2,FALSE)</f>
        <v>DESPESES GENERALS</v>
      </c>
    </row>
    <row r="658" spans="1:8" x14ac:dyDescent="0.2">
      <c r="A658" s="7" t="s">
        <v>1393</v>
      </c>
      <c r="B658" s="8">
        <v>42716</v>
      </c>
      <c r="C658" s="8">
        <v>42709</v>
      </c>
      <c r="D658" s="9">
        <v>14200.56</v>
      </c>
      <c r="E658" s="7" t="s">
        <v>772</v>
      </c>
      <c r="F658" s="7" t="s">
        <v>1394</v>
      </c>
      <c r="G658" s="10">
        <v>25</v>
      </c>
      <c r="H658" s="5" t="str">
        <f>VLOOKUP(G658,[1]ORG!$A$1:$B$24,2,FALSE)</f>
        <v>BRIGADA</v>
      </c>
    </row>
    <row r="659" spans="1:8" x14ac:dyDescent="0.2">
      <c r="A659" s="7" t="s">
        <v>1395</v>
      </c>
      <c r="B659" s="8">
        <v>42716</v>
      </c>
      <c r="C659" s="8">
        <v>42713</v>
      </c>
      <c r="D659" s="9">
        <v>5414.75</v>
      </c>
      <c r="E659" s="7" t="s">
        <v>1207</v>
      </c>
      <c r="F659" s="7" t="s">
        <v>1396</v>
      </c>
      <c r="G659" s="10">
        <v>17</v>
      </c>
      <c r="H659" s="5" t="str">
        <f>VLOOKUP(G659,[1]ORG!$A$1:$B$24,2,FALSE)</f>
        <v>OBRES</v>
      </c>
    </row>
    <row r="660" spans="1:8" x14ac:dyDescent="0.2">
      <c r="A660" s="7" t="s">
        <v>1397</v>
      </c>
      <c r="B660" s="8">
        <v>42711</v>
      </c>
      <c r="C660" s="8">
        <v>42704</v>
      </c>
      <c r="D660" s="9">
        <v>904.16</v>
      </c>
      <c r="E660" s="7" t="s">
        <v>684</v>
      </c>
      <c r="F660" s="7" t="s">
        <v>1398</v>
      </c>
      <c r="G660" s="10"/>
      <c r="H660" s="5" t="str">
        <f>VLOOKUP(G660,[1]ORG!$A$1:$B$24,2,FALSE)</f>
        <v>VARIS</v>
      </c>
    </row>
    <row r="661" spans="1:8" x14ac:dyDescent="0.2">
      <c r="A661" s="7" t="s">
        <v>1399</v>
      </c>
      <c r="B661" s="8">
        <v>42711</v>
      </c>
      <c r="C661" s="8">
        <v>42711</v>
      </c>
      <c r="D661" s="9">
        <v>2383.7800000000002</v>
      </c>
      <c r="E661" s="7" t="s">
        <v>684</v>
      </c>
      <c r="F661" s="7" t="s">
        <v>1398</v>
      </c>
      <c r="G661" s="10">
        <v>4</v>
      </c>
      <c r="H661" s="5" t="str">
        <f>VLOOKUP(G661,[1]ORG!$A$1:$B$24,2,FALSE)</f>
        <v>SERVEIS SOCIALS</v>
      </c>
    </row>
    <row r="662" spans="1:8" x14ac:dyDescent="0.2">
      <c r="A662" s="7" t="s">
        <v>1400</v>
      </c>
      <c r="B662" s="8">
        <v>42706</v>
      </c>
      <c r="C662" s="8">
        <v>42704</v>
      </c>
      <c r="D662" s="9">
        <v>1218.3699999999999</v>
      </c>
      <c r="E662" s="7" t="s">
        <v>352</v>
      </c>
      <c r="F662" s="7" t="s">
        <v>580</v>
      </c>
      <c r="G662" s="10">
        <v>15</v>
      </c>
      <c r="H662" s="5" t="str">
        <f>VLOOKUP(G662,[1]ORG!$A$1:$B$24,2,FALSE)</f>
        <v>INSTALACIONS I CONSUMS</v>
      </c>
    </row>
    <row r="663" spans="1:8" x14ac:dyDescent="0.2">
      <c r="A663" s="7" t="s">
        <v>1401</v>
      </c>
      <c r="B663" s="8">
        <v>42706</v>
      </c>
      <c r="C663" s="8">
        <v>42689</v>
      </c>
      <c r="D663" s="9">
        <v>2475.33</v>
      </c>
      <c r="E663" s="7" t="s">
        <v>352</v>
      </c>
      <c r="F663" s="7" t="s">
        <v>580</v>
      </c>
      <c r="G663" s="10">
        <v>15</v>
      </c>
      <c r="H663" s="5" t="str">
        <f>VLOOKUP(G663,[1]ORG!$A$1:$B$24,2,FALSE)</f>
        <v>INSTALACIONS I CONSUMS</v>
      </c>
    </row>
    <row r="664" spans="1:8" x14ac:dyDescent="0.2">
      <c r="A664" s="7" t="s">
        <v>1402</v>
      </c>
      <c r="B664" s="8">
        <v>42706</v>
      </c>
      <c r="C664" s="8">
        <v>42704</v>
      </c>
      <c r="D664" s="9">
        <v>243.76</v>
      </c>
      <c r="E664" s="7" t="s">
        <v>384</v>
      </c>
      <c r="F664" s="7" t="s">
        <v>1403</v>
      </c>
      <c r="G664" s="10">
        <v>18</v>
      </c>
      <c r="H664" s="5" t="str">
        <f>VLOOKUP(G664,[1]ORG!$A$1:$B$24,2,FALSE)</f>
        <v>SERVEIS - GESTIÓ RESIDUS</v>
      </c>
    </row>
    <row r="665" spans="1:8" x14ac:dyDescent="0.2">
      <c r="A665" s="7" t="s">
        <v>1404</v>
      </c>
      <c r="B665" s="8">
        <v>42706</v>
      </c>
      <c r="C665" s="8">
        <v>42698</v>
      </c>
      <c r="D665" s="9">
        <v>1331</v>
      </c>
      <c r="E665" s="7" t="s">
        <v>1405</v>
      </c>
      <c r="F665" s="7" t="s">
        <v>1406</v>
      </c>
      <c r="G665" s="10">
        <v>16</v>
      </c>
      <c r="H665" s="5" t="str">
        <f>VLOOKUP(G665,[1]ORG!$A$1:$B$24,2,FALSE)</f>
        <v>DESPESES GENERALS</v>
      </c>
    </row>
    <row r="666" spans="1:8" x14ac:dyDescent="0.2">
      <c r="A666" s="7" t="s">
        <v>1407</v>
      </c>
      <c r="B666" s="8">
        <v>42706</v>
      </c>
      <c r="C666" s="8">
        <v>42704</v>
      </c>
      <c r="D666" s="9">
        <v>3685.15</v>
      </c>
      <c r="E666" s="7" t="s">
        <v>138</v>
      </c>
      <c r="F666" s="7" t="s">
        <v>192</v>
      </c>
      <c r="G666" s="10">
        <v>18</v>
      </c>
      <c r="H666" s="5" t="str">
        <f>VLOOKUP(G666,[1]ORG!$A$1:$B$24,2,FALSE)</f>
        <v>SERVEIS - GESTIÓ RESIDUS</v>
      </c>
    </row>
    <row r="667" spans="1:8" x14ac:dyDescent="0.2">
      <c r="A667" s="7" t="s">
        <v>1408</v>
      </c>
      <c r="B667" s="8">
        <v>42706</v>
      </c>
      <c r="C667" s="8">
        <v>42671</v>
      </c>
      <c r="D667" s="9">
        <v>130</v>
      </c>
      <c r="E667" s="7" t="s">
        <v>1011</v>
      </c>
      <c r="F667" s="7" t="s">
        <v>1409</v>
      </c>
      <c r="G667" s="10">
        <v>4</v>
      </c>
      <c r="H667" s="5" t="str">
        <f>VLOOKUP(G667,[1]ORG!$A$1:$B$24,2,FALSE)</f>
        <v>SERVEIS SOCIALS</v>
      </c>
    </row>
    <row r="668" spans="1:8" x14ac:dyDescent="0.2">
      <c r="A668" s="7" t="s">
        <v>1410</v>
      </c>
      <c r="B668" s="8">
        <v>42706</v>
      </c>
      <c r="C668" s="8">
        <v>42703</v>
      </c>
      <c r="D668" s="9">
        <v>944.34</v>
      </c>
      <c r="E668" s="7" t="s">
        <v>352</v>
      </c>
      <c r="F668" s="7" t="s">
        <v>580</v>
      </c>
      <c r="G668" s="10">
        <v>15</v>
      </c>
      <c r="H668" s="5" t="str">
        <f>VLOOKUP(G668,[1]ORG!$A$1:$B$24,2,FALSE)</f>
        <v>INSTALACIONS I CONSUMS</v>
      </c>
    </row>
    <row r="669" spans="1:8" x14ac:dyDescent="0.2">
      <c r="A669" s="7" t="s">
        <v>1411</v>
      </c>
      <c r="B669" s="8">
        <v>42709</v>
      </c>
      <c r="C669" s="8">
        <v>42704</v>
      </c>
      <c r="D669" s="9">
        <v>31.28</v>
      </c>
      <c r="E669" s="7" t="s">
        <v>858</v>
      </c>
      <c r="F669" s="7" t="s">
        <v>1412</v>
      </c>
      <c r="G669" s="10">
        <v>18</v>
      </c>
      <c r="H669" s="5" t="str">
        <f>VLOOKUP(G669,[1]ORG!$A$1:$B$24,2,FALSE)</f>
        <v>SERVEIS - GESTIÓ RESIDUS</v>
      </c>
    </row>
    <row r="670" spans="1:8" x14ac:dyDescent="0.2">
      <c r="A670" s="7" t="s">
        <v>1413</v>
      </c>
      <c r="B670" s="8">
        <v>42709</v>
      </c>
      <c r="C670" s="8">
        <v>42704</v>
      </c>
      <c r="D670" s="9">
        <v>220.22</v>
      </c>
      <c r="E670" s="7" t="s">
        <v>213</v>
      </c>
      <c r="F670" s="7" t="s">
        <v>214</v>
      </c>
      <c r="G670" s="10">
        <v>12</v>
      </c>
      <c r="H670" s="5" t="str">
        <f>VLOOKUP(G670,[1]ORG!$A$1:$B$24,2,FALSE)</f>
        <v>POLICIA</v>
      </c>
    </row>
    <row r="671" spans="1:8" x14ac:dyDescent="0.2">
      <c r="A671" s="7" t="s">
        <v>1414</v>
      </c>
      <c r="B671" s="8">
        <v>42709</v>
      </c>
      <c r="C671" s="8">
        <v>42704</v>
      </c>
      <c r="D671" s="9">
        <v>215.99</v>
      </c>
      <c r="E671" s="7" t="s">
        <v>862</v>
      </c>
      <c r="F671" s="7" t="s">
        <v>863</v>
      </c>
      <c r="G671" s="10">
        <v>25</v>
      </c>
      <c r="H671" s="5" t="str">
        <f>VLOOKUP(G671,[1]ORG!$A$1:$B$24,2,FALSE)</f>
        <v>BRIGADA</v>
      </c>
    </row>
    <row r="672" spans="1:8" x14ac:dyDescent="0.2">
      <c r="A672" s="7" t="s">
        <v>1415</v>
      </c>
      <c r="B672" s="8">
        <v>42709</v>
      </c>
      <c r="C672" s="8">
        <v>42689</v>
      </c>
      <c r="D672" s="9">
        <v>454.96</v>
      </c>
      <c r="E672" s="7" t="s">
        <v>1416</v>
      </c>
      <c r="F672" s="7" t="s">
        <v>1417</v>
      </c>
      <c r="G672" s="10">
        <v>18</v>
      </c>
      <c r="H672" s="5" t="str">
        <f>VLOOKUP(G672,[1]ORG!$A$1:$B$24,2,FALSE)</f>
        <v>SERVEIS - GESTIÓ RESIDUS</v>
      </c>
    </row>
    <row r="673" spans="1:8" x14ac:dyDescent="0.2">
      <c r="A673" s="7" t="s">
        <v>1418</v>
      </c>
      <c r="B673" s="8">
        <v>42709</v>
      </c>
      <c r="C673" s="8">
        <v>42699</v>
      </c>
      <c r="D673" s="9">
        <v>72.599999999999994</v>
      </c>
      <c r="E673" s="7" t="s">
        <v>1021</v>
      </c>
      <c r="F673" s="7" t="s">
        <v>1419</v>
      </c>
      <c r="G673" s="10">
        <v>15</v>
      </c>
      <c r="H673" s="5" t="str">
        <f>VLOOKUP(G673,[1]ORG!$A$1:$B$24,2,FALSE)</f>
        <v>INSTALACIONS I CONSUMS</v>
      </c>
    </row>
    <row r="674" spans="1:8" x14ac:dyDescent="0.2">
      <c r="A674" s="7" t="s">
        <v>1420</v>
      </c>
      <c r="B674" s="8">
        <v>42709</v>
      </c>
      <c r="C674" s="8">
        <v>42699</v>
      </c>
      <c r="D674" s="9">
        <v>152.22</v>
      </c>
      <c r="E674" s="7" t="s">
        <v>1021</v>
      </c>
      <c r="F674" s="7" t="s">
        <v>1419</v>
      </c>
      <c r="G674" s="10">
        <v>15</v>
      </c>
      <c r="H674" s="5" t="str">
        <f>VLOOKUP(G674,[1]ORG!$A$1:$B$24,2,FALSE)</f>
        <v>INSTALACIONS I CONSUMS</v>
      </c>
    </row>
    <row r="675" spans="1:8" x14ac:dyDescent="0.2">
      <c r="A675" s="7" t="s">
        <v>1421</v>
      </c>
      <c r="B675" s="8">
        <v>42709</v>
      </c>
      <c r="C675" s="8">
        <v>42704</v>
      </c>
      <c r="D675" s="9">
        <v>81.02</v>
      </c>
      <c r="E675" s="7" t="s">
        <v>227</v>
      </c>
      <c r="F675" s="7" t="s">
        <v>228</v>
      </c>
      <c r="G675" s="10"/>
      <c r="H675" s="5" t="str">
        <f>VLOOKUP(G675,[1]ORG!$A$1:$B$24,2,FALSE)</f>
        <v>VARIS</v>
      </c>
    </row>
    <row r="676" spans="1:8" x14ac:dyDescent="0.2">
      <c r="A676" s="7" t="s">
        <v>1422</v>
      </c>
      <c r="B676" s="8">
        <v>42709</v>
      </c>
      <c r="C676" s="8">
        <v>42709</v>
      </c>
      <c r="D676" s="9">
        <v>553.39</v>
      </c>
      <c r="E676" s="7" t="s">
        <v>1089</v>
      </c>
      <c r="F676" s="7" t="s">
        <v>1090</v>
      </c>
      <c r="G676" s="10">
        <v>4</v>
      </c>
      <c r="H676" s="5" t="str">
        <f>VLOOKUP(G676,[1]ORG!$A$1:$B$24,2,FALSE)</f>
        <v>SERVEIS SOCIALS</v>
      </c>
    </row>
    <row r="677" spans="1:8" x14ac:dyDescent="0.2">
      <c r="A677" s="7" t="s">
        <v>1423</v>
      </c>
      <c r="B677" s="8">
        <v>42709</v>
      </c>
      <c r="C677" s="8">
        <v>42704</v>
      </c>
      <c r="D677" s="9">
        <v>1110.78</v>
      </c>
      <c r="E677" s="7" t="s">
        <v>894</v>
      </c>
      <c r="F677" s="7" t="s">
        <v>895</v>
      </c>
      <c r="G677" s="10">
        <v>10</v>
      </c>
      <c r="H677" s="5" t="str">
        <f>VLOOKUP(G677,[1]ORG!$A$1:$B$24,2,FALSE)</f>
        <v>PARTICIPACIÓ CIUTADANA</v>
      </c>
    </row>
    <row r="678" spans="1:8" x14ac:dyDescent="0.2">
      <c r="A678" s="7" t="s">
        <v>1424</v>
      </c>
      <c r="B678" s="8">
        <v>42709</v>
      </c>
      <c r="C678" s="8">
        <v>42704</v>
      </c>
      <c r="D678" s="9">
        <v>419.73</v>
      </c>
      <c r="E678" s="7" t="s">
        <v>185</v>
      </c>
      <c r="F678" s="7" t="s">
        <v>1425</v>
      </c>
      <c r="G678" s="10">
        <v>18</v>
      </c>
      <c r="H678" s="5" t="str">
        <f>VLOOKUP(G678,[1]ORG!$A$1:$B$24,2,FALSE)</f>
        <v>SERVEIS - GESTIÓ RESIDUS</v>
      </c>
    </row>
    <row r="679" spans="1:8" x14ac:dyDescent="0.2">
      <c r="A679" s="7" t="s">
        <v>1426</v>
      </c>
      <c r="B679" s="8">
        <v>42709</v>
      </c>
      <c r="C679" s="8">
        <v>42704</v>
      </c>
      <c r="D679" s="9">
        <v>570.64</v>
      </c>
      <c r="E679" s="7" t="s">
        <v>185</v>
      </c>
      <c r="F679" s="7" t="s">
        <v>1427</v>
      </c>
      <c r="G679" s="10">
        <v>18</v>
      </c>
      <c r="H679" s="5" t="str">
        <f>VLOOKUP(G679,[1]ORG!$A$1:$B$24,2,FALSE)</f>
        <v>SERVEIS - GESTIÓ RESIDUS</v>
      </c>
    </row>
    <row r="680" spans="1:8" x14ac:dyDescent="0.2">
      <c r="A680" s="7" t="s">
        <v>1428</v>
      </c>
      <c r="B680" s="8">
        <v>42709</v>
      </c>
      <c r="C680" s="8">
        <v>42709</v>
      </c>
      <c r="D680" s="9">
        <v>616</v>
      </c>
      <c r="E680" s="7" t="s">
        <v>1429</v>
      </c>
      <c r="F680" s="7" t="s">
        <v>1430</v>
      </c>
      <c r="G680" s="10">
        <v>1</v>
      </c>
      <c r="H680" s="5" t="str">
        <f>VLOOKUP(G680,[1]ORG!$A$1:$B$24,2,FALSE)</f>
        <v>CULTURA</v>
      </c>
    </row>
    <row r="681" spans="1:8" x14ac:dyDescent="0.2">
      <c r="A681" s="7" t="s">
        <v>1431</v>
      </c>
      <c r="B681" s="8">
        <v>42717</v>
      </c>
      <c r="C681" s="8">
        <v>42109</v>
      </c>
      <c r="D681" s="9">
        <v>181.5</v>
      </c>
      <c r="E681" s="7" t="s">
        <v>147</v>
      </c>
      <c r="F681" s="7" t="s">
        <v>1432</v>
      </c>
      <c r="G681" s="10">
        <v>1</v>
      </c>
      <c r="H681" s="5" t="str">
        <f>VLOOKUP(G681,[1]ORG!$A$1:$B$24,2,FALSE)</f>
        <v>CULTURA</v>
      </c>
    </row>
    <row r="682" spans="1:8" x14ac:dyDescent="0.2">
      <c r="A682" s="7" t="s">
        <v>1433</v>
      </c>
      <c r="B682" s="8">
        <v>42709</v>
      </c>
      <c r="C682" s="8">
        <v>42704</v>
      </c>
      <c r="D682" s="9">
        <v>1442.43</v>
      </c>
      <c r="E682" s="7" t="s">
        <v>395</v>
      </c>
      <c r="F682" s="7" t="s">
        <v>1434</v>
      </c>
      <c r="G682" s="10">
        <v>4</v>
      </c>
      <c r="H682" s="5" t="str">
        <f>VLOOKUP(G682,[1]ORG!$A$1:$B$24,2,FALSE)</f>
        <v>SERVEIS SOCIALS</v>
      </c>
    </row>
    <row r="683" spans="1:8" x14ac:dyDescent="0.2">
      <c r="A683" s="7" t="s">
        <v>1435</v>
      </c>
      <c r="B683" s="8">
        <v>42709</v>
      </c>
      <c r="C683" s="8">
        <v>42704</v>
      </c>
      <c r="D683" s="9">
        <v>1297.99</v>
      </c>
      <c r="E683" s="7" t="s">
        <v>395</v>
      </c>
      <c r="F683" s="7" t="s">
        <v>1434</v>
      </c>
      <c r="G683" s="10">
        <v>4</v>
      </c>
      <c r="H683" s="5" t="str">
        <f>VLOOKUP(G683,[1]ORG!$A$1:$B$24,2,FALSE)</f>
        <v>SERVEIS SOCIALS</v>
      </c>
    </row>
    <row r="684" spans="1:8" x14ac:dyDescent="0.2">
      <c r="A684" s="7" t="s">
        <v>1436</v>
      </c>
      <c r="B684" s="8">
        <v>42709</v>
      </c>
      <c r="C684" s="8">
        <v>42702</v>
      </c>
      <c r="D684" s="9">
        <v>85.96</v>
      </c>
      <c r="E684" s="7" t="s">
        <v>126</v>
      </c>
      <c r="F684" s="7" t="s">
        <v>1078</v>
      </c>
      <c r="G684" s="10">
        <v>4</v>
      </c>
      <c r="H684" s="5" t="str">
        <f>VLOOKUP(G684,[1]ORG!$A$1:$B$24,2,FALSE)</f>
        <v>SERVEIS SOCIALS</v>
      </c>
    </row>
    <row r="685" spans="1:8" x14ac:dyDescent="0.2">
      <c r="A685" s="7" t="s">
        <v>1437</v>
      </c>
      <c r="B685" s="8">
        <v>42709</v>
      </c>
      <c r="C685" s="8">
        <v>42704</v>
      </c>
      <c r="D685" s="9">
        <v>147</v>
      </c>
      <c r="E685" s="7" t="s">
        <v>889</v>
      </c>
      <c r="F685" s="7" t="s">
        <v>1438</v>
      </c>
      <c r="G685" s="10">
        <v>4</v>
      </c>
      <c r="H685" s="5" t="str">
        <f>VLOOKUP(G685,[1]ORG!$A$1:$B$24,2,FALSE)</f>
        <v>SERVEIS SOCIALS</v>
      </c>
    </row>
    <row r="686" spans="1:8" x14ac:dyDescent="0.2">
      <c r="A686" s="7" t="s">
        <v>1439</v>
      </c>
      <c r="B686" s="8">
        <v>42709</v>
      </c>
      <c r="C686" s="8">
        <v>42703</v>
      </c>
      <c r="D686" s="9">
        <v>546.04999999999995</v>
      </c>
      <c r="E686" s="7" t="s">
        <v>370</v>
      </c>
      <c r="F686" s="7" t="s">
        <v>118</v>
      </c>
      <c r="G686" s="10">
        <v>25</v>
      </c>
      <c r="H686" s="5" t="str">
        <f>VLOOKUP(G686,[1]ORG!$A$1:$B$24,2,FALSE)</f>
        <v>BRIGADA</v>
      </c>
    </row>
    <row r="687" spans="1:8" x14ac:dyDescent="0.2">
      <c r="A687" s="7" t="s">
        <v>1440</v>
      </c>
      <c r="B687" s="8">
        <v>42709</v>
      </c>
      <c r="C687" s="8">
        <v>42704</v>
      </c>
      <c r="D687" s="9">
        <v>381.15</v>
      </c>
      <c r="E687" s="7" t="s">
        <v>240</v>
      </c>
      <c r="F687" s="7" t="s">
        <v>118</v>
      </c>
      <c r="G687" s="10">
        <v>25</v>
      </c>
      <c r="H687" s="5" t="str">
        <f>VLOOKUP(G687,[1]ORG!$A$1:$B$24,2,FALSE)</f>
        <v>BRIGADA</v>
      </c>
    </row>
    <row r="688" spans="1:8" x14ac:dyDescent="0.2">
      <c r="A688" s="7" t="s">
        <v>1441</v>
      </c>
      <c r="B688" s="8">
        <v>42711</v>
      </c>
      <c r="C688" s="8">
        <v>42709</v>
      </c>
      <c r="D688" s="9">
        <v>2571.25</v>
      </c>
      <c r="E688" s="7" t="s">
        <v>1207</v>
      </c>
      <c r="F688" s="7" t="s">
        <v>1442</v>
      </c>
      <c r="G688" s="10">
        <v>17</v>
      </c>
      <c r="H688" s="5" t="str">
        <f>VLOOKUP(G688,[1]ORG!$A$1:$B$24,2,FALSE)</f>
        <v>OBRES</v>
      </c>
    </row>
    <row r="689" spans="1:8" x14ac:dyDescent="0.2">
      <c r="A689" s="7" t="s">
        <v>1443</v>
      </c>
      <c r="B689" s="8">
        <v>42711</v>
      </c>
      <c r="C689" s="8">
        <v>42704</v>
      </c>
      <c r="D689" s="9">
        <v>168.19</v>
      </c>
      <c r="E689" s="7" t="s">
        <v>255</v>
      </c>
      <c r="F689" s="7" t="s">
        <v>1444</v>
      </c>
      <c r="G689" s="10">
        <v>26</v>
      </c>
      <c r="H689" s="5" t="str">
        <f>VLOOKUP(G689,[1]ORG!$A$1:$B$24,2,FALSE)</f>
        <v>SANITAT</v>
      </c>
    </row>
    <row r="690" spans="1:8" x14ac:dyDescent="0.2">
      <c r="A690" s="7" t="s">
        <v>1445</v>
      </c>
      <c r="B690" s="8">
        <v>42711</v>
      </c>
      <c r="C690" s="8">
        <v>42699</v>
      </c>
      <c r="D690" s="9">
        <v>526.35</v>
      </c>
      <c r="E690" s="7" t="s">
        <v>255</v>
      </c>
      <c r="F690" s="7" t="s">
        <v>1446</v>
      </c>
      <c r="G690" s="10">
        <v>16</v>
      </c>
      <c r="H690" s="5" t="str">
        <f>VLOOKUP(G690,[1]ORG!$A$1:$B$24,2,FALSE)</f>
        <v>DESPESES GENERALS</v>
      </c>
    </row>
    <row r="691" spans="1:8" x14ac:dyDescent="0.2">
      <c r="A691" s="7" t="s">
        <v>1447</v>
      </c>
      <c r="B691" s="8">
        <v>42711</v>
      </c>
      <c r="C691" s="8">
        <v>42699</v>
      </c>
      <c r="D691" s="9">
        <v>133.1</v>
      </c>
      <c r="E691" s="7" t="s">
        <v>255</v>
      </c>
      <c r="F691" s="7" t="s">
        <v>1448</v>
      </c>
      <c r="G691" s="10">
        <v>4</v>
      </c>
      <c r="H691" s="5" t="str">
        <f>VLOOKUP(G691,[1]ORG!$A$1:$B$24,2,FALSE)</f>
        <v>SERVEIS SOCIALS</v>
      </c>
    </row>
    <row r="692" spans="1:8" x14ac:dyDescent="0.2">
      <c r="A692" s="7" t="s">
        <v>1449</v>
      </c>
      <c r="B692" s="8">
        <v>42711</v>
      </c>
      <c r="C692" s="8">
        <v>42704</v>
      </c>
      <c r="D692" s="9">
        <v>417.45</v>
      </c>
      <c r="E692" s="7" t="s">
        <v>255</v>
      </c>
      <c r="F692" s="7" t="s">
        <v>1450</v>
      </c>
      <c r="G692" s="10">
        <v>16</v>
      </c>
      <c r="H692" s="5" t="str">
        <f>VLOOKUP(G692,[1]ORG!$A$1:$B$24,2,FALSE)</f>
        <v>DESPESES GENERALS</v>
      </c>
    </row>
    <row r="693" spans="1:8" x14ac:dyDescent="0.2">
      <c r="A693" s="7" t="s">
        <v>1451</v>
      </c>
      <c r="B693" s="8">
        <v>42711</v>
      </c>
      <c r="C693" s="8">
        <v>42704</v>
      </c>
      <c r="D693" s="9">
        <v>250.47</v>
      </c>
      <c r="E693" s="7" t="s">
        <v>255</v>
      </c>
      <c r="F693" s="7" t="s">
        <v>1452</v>
      </c>
      <c r="G693" s="10">
        <v>2</v>
      </c>
      <c r="H693" s="5" t="str">
        <f>VLOOKUP(G693,[1]ORG!$A$1:$B$24,2,FALSE)</f>
        <v>JOVENTUT</v>
      </c>
    </row>
    <row r="694" spans="1:8" x14ac:dyDescent="0.2">
      <c r="A694" s="7" t="s">
        <v>1453</v>
      </c>
      <c r="B694" s="8">
        <v>42711</v>
      </c>
      <c r="C694" s="8">
        <v>42704</v>
      </c>
      <c r="D694" s="9">
        <v>1542.75</v>
      </c>
      <c r="E694" s="7" t="s">
        <v>255</v>
      </c>
      <c r="F694" s="7" t="s">
        <v>1454</v>
      </c>
      <c r="G694" s="10">
        <v>1</v>
      </c>
      <c r="H694" s="5" t="str">
        <f>VLOOKUP(G694,[1]ORG!$A$1:$B$24,2,FALSE)</f>
        <v>CULTURA</v>
      </c>
    </row>
    <row r="695" spans="1:8" x14ac:dyDescent="0.2">
      <c r="A695" s="7" t="s">
        <v>1455</v>
      </c>
      <c r="B695" s="8">
        <v>42711</v>
      </c>
      <c r="C695" s="8">
        <v>42704</v>
      </c>
      <c r="D695" s="9">
        <v>780.45</v>
      </c>
      <c r="E695" s="7" t="s">
        <v>255</v>
      </c>
      <c r="F695" s="7" t="s">
        <v>180</v>
      </c>
      <c r="G695" s="10">
        <v>1</v>
      </c>
      <c r="H695" s="5" t="str">
        <f>VLOOKUP(G695,[1]ORG!$A$1:$B$24,2,FALSE)</f>
        <v>CULTURA</v>
      </c>
    </row>
    <row r="696" spans="1:8" x14ac:dyDescent="0.2">
      <c r="A696" s="7" t="s">
        <v>1456</v>
      </c>
      <c r="B696" s="8">
        <v>42713</v>
      </c>
      <c r="C696" s="8">
        <v>42705</v>
      </c>
      <c r="D696" s="9">
        <v>666.27</v>
      </c>
      <c r="E696" s="7" t="s">
        <v>70</v>
      </c>
      <c r="F696" s="7" t="s">
        <v>71</v>
      </c>
      <c r="G696" s="10">
        <v>15</v>
      </c>
      <c r="H696" s="5" t="str">
        <f>VLOOKUP(G696,[1]ORG!$A$1:$B$24,2,FALSE)</f>
        <v>INSTALACIONS I CONSUMS</v>
      </c>
    </row>
    <row r="697" spans="1:8" x14ac:dyDescent="0.2">
      <c r="A697" s="7" t="s">
        <v>1457</v>
      </c>
      <c r="B697" s="8">
        <v>42718</v>
      </c>
      <c r="C697" s="8">
        <v>42716</v>
      </c>
      <c r="D697" s="9">
        <v>1330.81</v>
      </c>
      <c r="E697" s="7" t="s">
        <v>1458</v>
      </c>
      <c r="F697" s="7" t="s">
        <v>1459</v>
      </c>
      <c r="G697" s="10">
        <v>4</v>
      </c>
      <c r="H697" s="5" t="str">
        <f>VLOOKUP(G697,[1]ORG!$A$1:$B$24,2,FALSE)</f>
        <v>SERVEIS SOCIALS</v>
      </c>
    </row>
    <row r="698" spans="1:8" x14ac:dyDescent="0.2">
      <c r="A698" s="7" t="s">
        <v>1460</v>
      </c>
      <c r="B698" s="8">
        <v>42718</v>
      </c>
      <c r="C698" s="8">
        <v>42699</v>
      </c>
      <c r="D698" s="9">
        <v>13.06</v>
      </c>
      <c r="E698" s="7" t="s">
        <v>713</v>
      </c>
      <c r="F698" s="7" t="s">
        <v>1461</v>
      </c>
      <c r="G698" s="10"/>
      <c r="H698" s="5" t="str">
        <f>VLOOKUP(G698,[1]ORG!$A$1:$B$24,2,FALSE)</f>
        <v>VARIS</v>
      </c>
    </row>
    <row r="699" spans="1:8" x14ac:dyDescent="0.2">
      <c r="A699" s="7" t="s">
        <v>1462</v>
      </c>
      <c r="B699" s="8">
        <v>42718</v>
      </c>
      <c r="C699" s="8">
        <v>42699</v>
      </c>
      <c r="D699" s="9">
        <v>236.92</v>
      </c>
      <c r="E699" s="7" t="s">
        <v>713</v>
      </c>
      <c r="F699" s="7" t="s">
        <v>1463</v>
      </c>
      <c r="G699" s="10"/>
      <c r="H699" s="5" t="str">
        <f>VLOOKUP(G699,[1]ORG!$A$1:$B$24,2,FALSE)</f>
        <v>VARIS</v>
      </c>
    </row>
    <row r="700" spans="1:8" x14ac:dyDescent="0.2">
      <c r="A700" s="7" t="s">
        <v>1464</v>
      </c>
      <c r="B700" s="8">
        <v>42718</v>
      </c>
      <c r="C700" s="8">
        <v>42699</v>
      </c>
      <c r="D700" s="9">
        <v>110.64</v>
      </c>
      <c r="E700" s="7" t="s">
        <v>713</v>
      </c>
      <c r="F700" s="7" t="s">
        <v>1465</v>
      </c>
      <c r="G700" s="10"/>
      <c r="H700" s="5" t="str">
        <f>VLOOKUP(G700,[1]ORG!$A$1:$B$24,2,FALSE)</f>
        <v>VARIS</v>
      </c>
    </row>
    <row r="701" spans="1:8" x14ac:dyDescent="0.2">
      <c r="A701" s="7" t="s">
        <v>1466</v>
      </c>
      <c r="B701" s="8">
        <v>42718</v>
      </c>
      <c r="C701" s="8">
        <v>42699</v>
      </c>
      <c r="D701" s="9">
        <v>126.18</v>
      </c>
      <c r="E701" s="7" t="s">
        <v>713</v>
      </c>
      <c r="F701" s="7" t="s">
        <v>1467</v>
      </c>
      <c r="G701" s="10"/>
      <c r="H701" s="5" t="str">
        <f>VLOOKUP(G701,[1]ORG!$A$1:$B$24,2,FALSE)</f>
        <v>VARIS</v>
      </c>
    </row>
    <row r="702" spans="1:8" x14ac:dyDescent="0.2">
      <c r="A702" s="7" t="s">
        <v>1468</v>
      </c>
      <c r="B702" s="8">
        <v>42718</v>
      </c>
      <c r="C702" s="8">
        <v>42705</v>
      </c>
      <c r="D702" s="9">
        <v>726</v>
      </c>
      <c r="E702" s="7" t="s">
        <v>1469</v>
      </c>
      <c r="F702" s="7" t="s">
        <v>1470</v>
      </c>
      <c r="G702" s="10">
        <v>2</v>
      </c>
      <c r="H702" s="5" t="str">
        <f>VLOOKUP(G702,[1]ORG!$A$1:$B$24,2,FALSE)</f>
        <v>JOVENTUT</v>
      </c>
    </row>
    <row r="703" spans="1:8" x14ac:dyDescent="0.2">
      <c r="A703" s="7" t="s">
        <v>1471</v>
      </c>
      <c r="B703" s="8">
        <v>42718</v>
      </c>
      <c r="C703" s="8">
        <v>42717</v>
      </c>
      <c r="D703" s="9">
        <v>1815</v>
      </c>
      <c r="E703" s="7" t="s">
        <v>1472</v>
      </c>
      <c r="F703" s="7" t="s">
        <v>1473</v>
      </c>
      <c r="G703" s="10">
        <v>1</v>
      </c>
      <c r="H703" s="5" t="str">
        <f>VLOOKUP(G703,[1]ORG!$A$1:$B$24,2,FALSE)</f>
        <v>CULTURA</v>
      </c>
    </row>
    <row r="704" spans="1:8" x14ac:dyDescent="0.2">
      <c r="A704" s="7" t="s">
        <v>1474</v>
      </c>
      <c r="B704" s="8">
        <v>42718</v>
      </c>
      <c r="C704" s="8">
        <v>42704</v>
      </c>
      <c r="D704" s="9">
        <v>62</v>
      </c>
      <c r="E704" s="7" t="s">
        <v>296</v>
      </c>
      <c r="F704" s="7" t="s">
        <v>788</v>
      </c>
      <c r="G704" s="10">
        <v>4</v>
      </c>
      <c r="H704" s="5" t="str">
        <f>VLOOKUP(G704,[1]ORG!$A$1:$B$24,2,FALSE)</f>
        <v>SERVEIS SOCIALS</v>
      </c>
    </row>
    <row r="705" spans="1:8" x14ac:dyDescent="0.2">
      <c r="A705" s="7" t="s">
        <v>1475</v>
      </c>
      <c r="B705" s="8">
        <v>42692</v>
      </c>
      <c r="C705" s="8">
        <v>42675</v>
      </c>
      <c r="D705" s="9">
        <v>484</v>
      </c>
      <c r="E705" s="7" t="s">
        <v>10</v>
      </c>
      <c r="F705" s="7" t="s">
        <v>1476</v>
      </c>
      <c r="G705" s="10">
        <v>4</v>
      </c>
      <c r="H705" s="5" t="str">
        <f>VLOOKUP(G705,[1]ORG!$A$1:$B$24,2,FALSE)</f>
        <v>SERVEIS SOCIALS</v>
      </c>
    </row>
    <row r="706" spans="1:8" x14ac:dyDescent="0.2">
      <c r="A706" s="7" t="s">
        <v>1477</v>
      </c>
      <c r="B706" s="8">
        <v>42719</v>
      </c>
      <c r="C706" s="8">
        <v>42714</v>
      </c>
      <c r="D706" s="9">
        <v>385.2</v>
      </c>
      <c r="E706" s="7" t="s">
        <v>694</v>
      </c>
      <c r="F706" s="7" t="s">
        <v>1478</v>
      </c>
      <c r="G706" s="10">
        <v>11</v>
      </c>
      <c r="H706" s="5" t="str">
        <f>VLOOKUP(G706,[1]ORG!$A$1:$B$24,2,FALSE)</f>
        <v>MOBILITAT</v>
      </c>
    </row>
    <row r="707" spans="1:8" x14ac:dyDescent="0.2">
      <c r="A707" s="7" t="s">
        <v>1479</v>
      </c>
      <c r="B707" s="8">
        <v>42719</v>
      </c>
      <c r="C707" s="8">
        <v>42718</v>
      </c>
      <c r="D707" s="9">
        <v>1874.29</v>
      </c>
      <c r="E707" s="7" t="s">
        <v>1480</v>
      </c>
      <c r="F707" s="7" t="s">
        <v>1481</v>
      </c>
      <c r="G707" s="10">
        <v>17</v>
      </c>
      <c r="H707" s="5" t="str">
        <f>VLOOKUP(G707,[1]ORG!$A$1:$B$24,2,FALSE)</f>
        <v>OBRES</v>
      </c>
    </row>
    <row r="708" spans="1:8" x14ac:dyDescent="0.2">
      <c r="A708" s="7" t="s">
        <v>1482</v>
      </c>
      <c r="B708" s="8">
        <v>42719</v>
      </c>
      <c r="C708" s="8">
        <v>42718</v>
      </c>
      <c r="D708" s="9">
        <v>528.53</v>
      </c>
      <c r="E708" s="7" t="s">
        <v>299</v>
      </c>
      <c r="F708" s="7" t="s">
        <v>1483</v>
      </c>
      <c r="G708" s="10">
        <v>16</v>
      </c>
      <c r="H708" s="5" t="str">
        <f>VLOOKUP(G708,[1]ORG!$A$1:$B$24,2,FALSE)</f>
        <v>DESPESES GENERALS</v>
      </c>
    </row>
    <row r="709" spans="1:8" x14ac:dyDescent="0.2">
      <c r="A709" s="7" t="s">
        <v>1484</v>
      </c>
      <c r="B709" s="8">
        <v>42713</v>
      </c>
      <c r="C709" s="8">
        <v>42704</v>
      </c>
      <c r="D709" s="9">
        <v>192.58</v>
      </c>
      <c r="E709" s="7" t="s">
        <v>323</v>
      </c>
      <c r="F709" s="7" t="s">
        <v>111</v>
      </c>
      <c r="G709" s="10">
        <v>9</v>
      </c>
      <c r="H709" s="5" t="str">
        <f>VLOOKUP(G709,[1]ORG!$A$1:$B$24,2,FALSE)</f>
        <v>ESCOLA BRESSOL</v>
      </c>
    </row>
    <row r="710" spans="1:8" x14ac:dyDescent="0.2">
      <c r="A710" s="7" t="s">
        <v>1485</v>
      </c>
      <c r="B710" s="8">
        <v>42717</v>
      </c>
      <c r="C710" s="8">
        <v>42705</v>
      </c>
      <c r="D710" s="9">
        <v>1119.55</v>
      </c>
      <c r="E710" s="7" t="s">
        <v>335</v>
      </c>
      <c r="F710" s="7" t="s">
        <v>1486</v>
      </c>
      <c r="G710" s="10">
        <v>25</v>
      </c>
      <c r="H710" s="5" t="str">
        <f>VLOOKUP(G710,[1]ORG!$A$1:$B$24,2,FALSE)</f>
        <v>BRIGADA</v>
      </c>
    </row>
    <row r="711" spans="1:8" x14ac:dyDescent="0.2">
      <c r="A711" s="7" t="s">
        <v>1487</v>
      </c>
      <c r="B711" s="8">
        <v>42717</v>
      </c>
      <c r="C711" s="8">
        <v>42705</v>
      </c>
      <c r="D711" s="9">
        <v>160</v>
      </c>
      <c r="E711" s="7" t="s">
        <v>919</v>
      </c>
      <c r="F711" s="7" t="s">
        <v>1488</v>
      </c>
      <c r="G711" s="10">
        <v>10</v>
      </c>
      <c r="H711" s="5" t="str">
        <f>VLOOKUP(G711,[1]ORG!$A$1:$B$24,2,FALSE)</f>
        <v>PARTICIPACIÓ CIUTADANA</v>
      </c>
    </row>
    <row r="712" spans="1:8" x14ac:dyDescent="0.2">
      <c r="A712" s="7" t="s">
        <v>1489</v>
      </c>
      <c r="B712" s="8">
        <v>42717</v>
      </c>
      <c r="C712" s="8">
        <v>42705</v>
      </c>
      <c r="D712" s="9">
        <v>280</v>
      </c>
      <c r="E712" s="7" t="s">
        <v>919</v>
      </c>
      <c r="F712" s="7" t="s">
        <v>1488</v>
      </c>
      <c r="G712" s="10">
        <v>7</v>
      </c>
      <c r="H712" s="5" t="str">
        <f>VLOOKUP(G712,[1]ORG!$A$1:$B$24,2,FALSE)</f>
        <v>ESPORTS</v>
      </c>
    </row>
    <row r="713" spans="1:8" x14ac:dyDescent="0.2">
      <c r="A713" s="7" t="s">
        <v>1490</v>
      </c>
      <c r="B713" s="8">
        <v>42717</v>
      </c>
      <c r="C713" s="8">
        <v>42704</v>
      </c>
      <c r="D713" s="9">
        <v>442.21</v>
      </c>
      <c r="E713" s="7" t="s">
        <v>1491</v>
      </c>
      <c r="F713" s="7" t="s">
        <v>1492</v>
      </c>
      <c r="G713" s="10">
        <v>16</v>
      </c>
      <c r="H713" s="5" t="str">
        <f>VLOOKUP(G713,[1]ORG!$A$1:$B$24,2,FALSE)</f>
        <v>DESPESES GENERALS</v>
      </c>
    </row>
    <row r="714" spans="1:8" x14ac:dyDescent="0.2">
      <c r="A714" s="7" t="s">
        <v>1493</v>
      </c>
      <c r="B714" s="8">
        <v>42713</v>
      </c>
      <c r="C714" s="8">
        <v>42709</v>
      </c>
      <c r="D714" s="9">
        <v>210</v>
      </c>
      <c r="E714" s="7" t="s">
        <v>248</v>
      </c>
      <c r="F714" s="7" t="s">
        <v>1494</v>
      </c>
      <c r="G714" s="10">
        <v>16</v>
      </c>
      <c r="H714" s="5" t="str">
        <f>VLOOKUP(G714,[1]ORG!$A$1:$B$24,2,FALSE)</f>
        <v>DESPESES GENERALS</v>
      </c>
    </row>
    <row r="715" spans="1:8" x14ac:dyDescent="0.2">
      <c r="A715" s="7" t="s">
        <v>1495</v>
      </c>
      <c r="B715" s="8">
        <v>42713</v>
      </c>
      <c r="C715" s="8">
        <v>42704</v>
      </c>
      <c r="D715" s="9">
        <v>11412.72</v>
      </c>
      <c r="E715" s="7" t="s">
        <v>230</v>
      </c>
      <c r="F715" s="7" t="s">
        <v>1496</v>
      </c>
      <c r="G715" s="10">
        <v>16</v>
      </c>
      <c r="H715" s="5" t="str">
        <f>VLOOKUP(G715,[1]ORG!$A$1:$B$24,2,FALSE)</f>
        <v>DESPESES GENERALS</v>
      </c>
    </row>
    <row r="716" spans="1:8" x14ac:dyDescent="0.2">
      <c r="A716" s="7" t="s">
        <v>1497</v>
      </c>
      <c r="B716" s="8">
        <v>42713</v>
      </c>
      <c r="C716" s="8">
        <v>42704</v>
      </c>
      <c r="D716" s="9">
        <v>2348.11</v>
      </c>
      <c r="E716" s="7" t="s">
        <v>230</v>
      </c>
      <c r="F716" s="7" t="s">
        <v>1496</v>
      </c>
      <c r="G716" s="10">
        <v>16</v>
      </c>
      <c r="H716" s="5" t="str">
        <f>VLOOKUP(G716,[1]ORG!$A$1:$B$24,2,FALSE)</f>
        <v>DESPESES GENERALS</v>
      </c>
    </row>
    <row r="717" spans="1:8" x14ac:dyDescent="0.2">
      <c r="A717" s="7" t="s">
        <v>1498</v>
      </c>
      <c r="B717" s="8">
        <v>42713</v>
      </c>
      <c r="C717" s="8">
        <v>42704</v>
      </c>
      <c r="D717" s="9">
        <v>3295.8</v>
      </c>
      <c r="E717" s="7" t="s">
        <v>81</v>
      </c>
      <c r="F717" s="7" t="s">
        <v>111</v>
      </c>
      <c r="G717" s="10">
        <v>9</v>
      </c>
      <c r="H717" s="5" t="str">
        <f>VLOOKUP(G717,[1]ORG!$A$1:$B$24,2,FALSE)</f>
        <v>ESCOLA BRESSOL</v>
      </c>
    </row>
    <row r="718" spans="1:8" x14ac:dyDescent="0.2">
      <c r="A718" s="7" t="s">
        <v>1499</v>
      </c>
      <c r="B718" s="8">
        <v>42713</v>
      </c>
      <c r="C718" s="8">
        <v>42704</v>
      </c>
      <c r="D718" s="9">
        <v>1346.18</v>
      </c>
      <c r="E718" s="7" t="s">
        <v>81</v>
      </c>
      <c r="F718" s="7" t="s">
        <v>113</v>
      </c>
      <c r="G718" s="10">
        <v>9</v>
      </c>
      <c r="H718" s="5" t="str">
        <f>VLOOKUP(G718,[1]ORG!$A$1:$B$24,2,FALSE)</f>
        <v>ESCOLA BRESSOL</v>
      </c>
    </row>
    <row r="719" spans="1:8" x14ac:dyDescent="0.2">
      <c r="A719" s="7" t="s">
        <v>1500</v>
      </c>
      <c r="B719" s="8">
        <v>42713</v>
      </c>
      <c r="C719" s="8">
        <v>42704</v>
      </c>
      <c r="D719" s="9">
        <v>104.23</v>
      </c>
      <c r="E719" s="7" t="s">
        <v>81</v>
      </c>
      <c r="F719" s="7" t="s">
        <v>1501</v>
      </c>
      <c r="G719" s="10">
        <v>9</v>
      </c>
      <c r="H719" s="5" t="str">
        <f>VLOOKUP(G719,[1]ORG!$A$1:$B$24,2,FALSE)</f>
        <v>ESCOLA BRESSOL</v>
      </c>
    </row>
    <row r="720" spans="1:8" x14ac:dyDescent="0.2">
      <c r="A720" s="7" t="s">
        <v>1502</v>
      </c>
      <c r="B720" s="8">
        <v>42713</v>
      </c>
      <c r="C720" s="8">
        <v>42704</v>
      </c>
      <c r="D720" s="9">
        <v>173.17</v>
      </c>
      <c r="E720" s="7" t="s">
        <v>81</v>
      </c>
      <c r="F720" s="7" t="s">
        <v>1503</v>
      </c>
      <c r="G720" s="10">
        <v>4</v>
      </c>
      <c r="H720" s="5" t="str">
        <f>VLOOKUP(G720,[1]ORG!$A$1:$B$24,2,FALSE)</f>
        <v>SERVEIS SOCIALS</v>
      </c>
    </row>
    <row r="721" spans="1:8" x14ac:dyDescent="0.2">
      <c r="A721" s="7" t="s">
        <v>1504</v>
      </c>
      <c r="B721" s="8">
        <v>42713</v>
      </c>
      <c r="C721" s="8">
        <v>42704</v>
      </c>
      <c r="D721" s="9">
        <v>1284.3900000000001</v>
      </c>
      <c r="E721" s="7" t="s">
        <v>551</v>
      </c>
      <c r="F721" s="7" t="s">
        <v>552</v>
      </c>
      <c r="G721" s="10">
        <v>25</v>
      </c>
      <c r="H721" s="5" t="str">
        <f>VLOOKUP(G721,[1]ORG!$A$1:$B$24,2,FALSE)</f>
        <v>BRIGADA</v>
      </c>
    </row>
    <row r="722" spans="1:8" x14ac:dyDescent="0.2">
      <c r="A722" s="7" t="s">
        <v>1505</v>
      </c>
      <c r="B722" s="8">
        <v>42713</v>
      </c>
      <c r="C722" s="8">
        <v>42704</v>
      </c>
      <c r="D722" s="9">
        <v>1117.01</v>
      </c>
      <c r="E722" s="7" t="s">
        <v>235</v>
      </c>
      <c r="F722" s="7" t="s">
        <v>236</v>
      </c>
      <c r="G722" s="10">
        <v>25</v>
      </c>
      <c r="H722" s="5" t="str">
        <f>VLOOKUP(G722,[1]ORG!$A$1:$B$24,2,FALSE)</f>
        <v>BRIGADA</v>
      </c>
    </row>
    <row r="723" spans="1:8" x14ac:dyDescent="0.2">
      <c r="A723" s="7" t="s">
        <v>1506</v>
      </c>
      <c r="B723" s="8">
        <v>42713</v>
      </c>
      <c r="C723" s="8">
        <v>42704</v>
      </c>
      <c r="D723" s="9">
        <v>118.75</v>
      </c>
      <c r="E723" s="7" t="s">
        <v>716</v>
      </c>
      <c r="F723" s="7" t="s">
        <v>113</v>
      </c>
      <c r="G723" s="10">
        <v>9</v>
      </c>
      <c r="H723" s="5" t="str">
        <f>VLOOKUP(G723,[1]ORG!$A$1:$B$24,2,FALSE)</f>
        <v>ESCOLA BRESSOL</v>
      </c>
    </row>
    <row r="724" spans="1:8" x14ac:dyDescent="0.2">
      <c r="A724" s="7" t="s">
        <v>1507</v>
      </c>
      <c r="B724" s="8">
        <v>42713</v>
      </c>
      <c r="C724" s="8">
        <v>42704</v>
      </c>
      <c r="D724" s="9">
        <v>84.49</v>
      </c>
      <c r="E724" s="7" t="s">
        <v>716</v>
      </c>
      <c r="F724" s="7" t="s">
        <v>111</v>
      </c>
      <c r="G724" s="10">
        <v>9</v>
      </c>
      <c r="H724" s="5" t="str">
        <f>VLOOKUP(G724,[1]ORG!$A$1:$B$24,2,FALSE)</f>
        <v>ESCOLA BRESSOL</v>
      </c>
    </row>
    <row r="725" spans="1:8" x14ac:dyDescent="0.2">
      <c r="A725" s="7" t="s">
        <v>1508</v>
      </c>
      <c r="B725" s="8">
        <v>42713</v>
      </c>
      <c r="C725" s="8">
        <v>42704</v>
      </c>
      <c r="D725" s="9">
        <v>53.13</v>
      </c>
      <c r="E725" s="7" t="s">
        <v>30</v>
      </c>
      <c r="F725" s="7" t="s">
        <v>664</v>
      </c>
      <c r="G725" s="10">
        <v>4</v>
      </c>
      <c r="H725" s="5" t="str">
        <f>VLOOKUP(G725,[1]ORG!$A$1:$B$24,2,FALSE)</f>
        <v>SERVEIS SOCIALS</v>
      </c>
    </row>
    <row r="726" spans="1:8" x14ac:dyDescent="0.2">
      <c r="A726" s="7" t="s">
        <v>1509</v>
      </c>
      <c r="B726" s="8">
        <v>42713</v>
      </c>
      <c r="C726" s="8">
        <v>42704</v>
      </c>
      <c r="D726" s="9">
        <v>49.17</v>
      </c>
      <c r="E726" s="7" t="s">
        <v>666</v>
      </c>
      <c r="F726" s="7" t="s">
        <v>664</v>
      </c>
      <c r="G726" s="10">
        <v>4</v>
      </c>
      <c r="H726" s="5" t="str">
        <f>VLOOKUP(G726,[1]ORG!$A$1:$B$24,2,FALSE)</f>
        <v>SERVEIS SOCIALS</v>
      </c>
    </row>
    <row r="727" spans="1:8" x14ac:dyDescent="0.2">
      <c r="A727" s="7" t="s">
        <v>1510</v>
      </c>
      <c r="B727" s="8">
        <v>42713</v>
      </c>
      <c r="C727" s="8">
        <v>42705</v>
      </c>
      <c r="D727" s="9">
        <v>242.41</v>
      </c>
      <c r="E727" s="7" t="s">
        <v>1511</v>
      </c>
      <c r="F727" s="7" t="s">
        <v>192</v>
      </c>
      <c r="G727" s="10">
        <v>25</v>
      </c>
      <c r="H727" s="5" t="str">
        <f>VLOOKUP(G727,[1]ORG!$A$1:$B$24,2,FALSE)</f>
        <v>BRIGADA</v>
      </c>
    </row>
    <row r="728" spans="1:8" x14ac:dyDescent="0.2">
      <c r="A728" s="7" t="s">
        <v>1512</v>
      </c>
      <c r="B728" s="8">
        <v>42713</v>
      </c>
      <c r="C728" s="8">
        <v>42704</v>
      </c>
      <c r="D728" s="9">
        <v>1798.79</v>
      </c>
      <c r="E728" s="7" t="s">
        <v>104</v>
      </c>
      <c r="F728" s="7" t="s">
        <v>192</v>
      </c>
      <c r="G728" s="10">
        <v>18</v>
      </c>
      <c r="H728" s="5" t="str">
        <f>VLOOKUP(G728,[1]ORG!$A$1:$B$24,2,FALSE)</f>
        <v>SERVEIS - GESTIÓ RESIDUS</v>
      </c>
    </row>
    <row r="729" spans="1:8" x14ac:dyDescent="0.2">
      <c r="A729" s="7" t="s">
        <v>1513</v>
      </c>
      <c r="B729" s="8">
        <v>42713</v>
      </c>
      <c r="C729" s="8">
        <v>42711</v>
      </c>
      <c r="D729" s="9">
        <v>304.8</v>
      </c>
      <c r="E729" s="7" t="s">
        <v>104</v>
      </c>
      <c r="F729" s="7" t="s">
        <v>192</v>
      </c>
      <c r="G729" s="10">
        <v>18</v>
      </c>
      <c r="H729" s="5" t="str">
        <f>VLOOKUP(G729,[1]ORG!$A$1:$B$24,2,FALSE)</f>
        <v>SERVEIS - GESTIÓ RESIDUS</v>
      </c>
    </row>
    <row r="730" spans="1:8" x14ac:dyDescent="0.2">
      <c r="A730" s="7" t="s">
        <v>1514</v>
      </c>
      <c r="B730" s="8">
        <v>42716</v>
      </c>
      <c r="C730" s="8">
        <v>42676</v>
      </c>
      <c r="D730" s="9">
        <v>231</v>
      </c>
      <c r="E730" s="7" t="s">
        <v>1515</v>
      </c>
      <c r="F730" s="7" t="s">
        <v>1516</v>
      </c>
      <c r="G730" s="10">
        <v>6</v>
      </c>
      <c r="H730" s="5" t="str">
        <f>VLOOKUP(G730,[1]ORG!$A$1:$B$24,2,FALSE)</f>
        <v>CASAL GENT GRAN</v>
      </c>
    </row>
    <row r="731" spans="1:8" x14ac:dyDescent="0.2">
      <c r="A731" s="7" t="s">
        <v>1517</v>
      </c>
      <c r="B731" s="8">
        <v>42716</v>
      </c>
      <c r="C731" s="8">
        <v>42716</v>
      </c>
      <c r="D731" s="9">
        <v>1104.24</v>
      </c>
      <c r="E731" s="7" t="s">
        <v>197</v>
      </c>
      <c r="F731" s="7" t="s">
        <v>198</v>
      </c>
      <c r="G731" s="10">
        <v>16</v>
      </c>
      <c r="H731" s="5" t="str">
        <f>VLOOKUP(G731,[1]ORG!$A$1:$B$24,2,FALSE)</f>
        <v>DESPESES GENERALS</v>
      </c>
    </row>
    <row r="732" spans="1:8" x14ac:dyDescent="0.2">
      <c r="A732" s="7" t="s">
        <v>1518</v>
      </c>
      <c r="B732" s="8">
        <v>42716</v>
      </c>
      <c r="C732" s="8">
        <v>42716</v>
      </c>
      <c r="D732" s="9">
        <v>317.02</v>
      </c>
      <c r="E732" s="7" t="s">
        <v>619</v>
      </c>
      <c r="F732" s="7" t="s">
        <v>1519</v>
      </c>
      <c r="G732" s="10">
        <v>2</v>
      </c>
      <c r="H732" s="5" t="str">
        <f>VLOOKUP(G732,[1]ORG!$A$1:$B$24,2,FALSE)</f>
        <v>JOVENTUT</v>
      </c>
    </row>
    <row r="733" spans="1:8" x14ac:dyDescent="0.2">
      <c r="A733" s="7" t="s">
        <v>1520</v>
      </c>
      <c r="B733" s="8">
        <v>42716</v>
      </c>
      <c r="C733" s="8">
        <v>42704</v>
      </c>
      <c r="D733" s="9">
        <v>612.16</v>
      </c>
      <c r="E733" s="7" t="s">
        <v>216</v>
      </c>
      <c r="F733" s="7" t="s">
        <v>1521</v>
      </c>
      <c r="G733" s="10">
        <v>15</v>
      </c>
      <c r="H733" s="5" t="str">
        <f>VLOOKUP(G733,[1]ORG!$A$1:$B$24,2,FALSE)</f>
        <v>INSTALACIONS I CONSUMS</v>
      </c>
    </row>
    <row r="734" spans="1:8" x14ac:dyDescent="0.2">
      <c r="A734" s="7" t="s">
        <v>1522</v>
      </c>
      <c r="B734" s="8">
        <v>42716</v>
      </c>
      <c r="C734" s="8">
        <v>42716</v>
      </c>
      <c r="D734" s="9">
        <v>1195.48</v>
      </c>
      <c r="E734" s="7" t="s">
        <v>1523</v>
      </c>
      <c r="F734" s="7" t="s">
        <v>1524</v>
      </c>
      <c r="G734" s="10">
        <v>1</v>
      </c>
      <c r="H734" s="5" t="str">
        <f>VLOOKUP(G734,[1]ORG!$A$1:$B$24,2,FALSE)</f>
        <v>CULTURA</v>
      </c>
    </row>
    <row r="735" spans="1:8" x14ac:dyDescent="0.2">
      <c r="A735" s="7" t="s">
        <v>1525</v>
      </c>
      <c r="B735" s="8">
        <v>42716</v>
      </c>
      <c r="C735" s="8">
        <v>42713</v>
      </c>
      <c r="D735" s="9">
        <v>320.41000000000003</v>
      </c>
      <c r="E735" s="7" t="s">
        <v>390</v>
      </c>
      <c r="F735" s="7" t="s">
        <v>1526</v>
      </c>
      <c r="G735" s="10">
        <v>11</v>
      </c>
      <c r="H735" s="5" t="str">
        <f>VLOOKUP(G735,[1]ORG!$A$1:$B$24,2,FALSE)</f>
        <v>MOBILITAT</v>
      </c>
    </row>
    <row r="736" spans="1:8" x14ac:dyDescent="0.2">
      <c r="A736" s="7" t="s">
        <v>1527</v>
      </c>
      <c r="B736" s="8">
        <v>42716</v>
      </c>
      <c r="C736" s="8">
        <v>42716</v>
      </c>
      <c r="D736" s="9">
        <v>174.24</v>
      </c>
      <c r="E736" s="7" t="s">
        <v>1528</v>
      </c>
      <c r="F736" s="7" t="s">
        <v>1529</v>
      </c>
      <c r="G736" s="10">
        <v>15</v>
      </c>
      <c r="H736" s="5" t="str">
        <f>VLOOKUP(G736,[1]ORG!$A$1:$B$24,2,FALSE)</f>
        <v>INSTALACIONS I CONSUMS</v>
      </c>
    </row>
    <row r="737" spans="1:8" x14ac:dyDescent="0.2">
      <c r="A737" s="7" t="s">
        <v>1530</v>
      </c>
      <c r="B737" s="8">
        <v>42716</v>
      </c>
      <c r="C737" s="8">
        <v>42716</v>
      </c>
      <c r="D737" s="9">
        <v>210</v>
      </c>
      <c r="E737" s="7" t="s">
        <v>248</v>
      </c>
      <c r="F737" s="7" t="s">
        <v>1531</v>
      </c>
      <c r="G737" s="10">
        <v>16</v>
      </c>
      <c r="H737" s="5" t="str">
        <f>VLOOKUP(G737,[1]ORG!$A$1:$B$24,2,FALSE)</f>
        <v>DESPESES GENERALS</v>
      </c>
    </row>
    <row r="738" spans="1:8" x14ac:dyDescent="0.2">
      <c r="A738" s="7" t="s">
        <v>1532</v>
      </c>
      <c r="B738" s="8">
        <v>42716</v>
      </c>
      <c r="C738" s="8">
        <v>42716</v>
      </c>
      <c r="D738" s="9">
        <v>210</v>
      </c>
      <c r="E738" s="7" t="s">
        <v>248</v>
      </c>
      <c r="F738" s="7" t="s">
        <v>1533</v>
      </c>
      <c r="G738" s="10">
        <v>16</v>
      </c>
      <c r="H738" s="5" t="str">
        <f>VLOOKUP(G738,[1]ORG!$A$1:$B$24,2,FALSE)</f>
        <v>DESPESES GENERALS</v>
      </c>
    </row>
    <row r="739" spans="1:8" x14ac:dyDescent="0.2">
      <c r="A739" s="7" t="s">
        <v>1534</v>
      </c>
      <c r="B739" s="8">
        <v>42709</v>
      </c>
      <c r="C739" s="8">
        <v>42704</v>
      </c>
      <c r="D739" s="9">
        <v>2699.12</v>
      </c>
      <c r="E739" s="7" t="s">
        <v>790</v>
      </c>
      <c r="F739" s="7" t="s">
        <v>1535</v>
      </c>
      <c r="G739" s="10">
        <v>16</v>
      </c>
      <c r="H739" s="5" t="str">
        <f>VLOOKUP(G739,[1]ORG!$A$1:$B$24,2,FALSE)</f>
        <v>DESPESES GENERALS</v>
      </c>
    </row>
    <row r="740" spans="1:8" x14ac:dyDescent="0.2">
      <c r="A740" s="7" t="s">
        <v>1536</v>
      </c>
      <c r="B740" s="8">
        <v>42709</v>
      </c>
      <c r="C740" s="8">
        <v>42704</v>
      </c>
      <c r="D740" s="9">
        <v>1589.78</v>
      </c>
      <c r="E740" s="7" t="s">
        <v>790</v>
      </c>
      <c r="F740" s="7" t="s">
        <v>1537</v>
      </c>
      <c r="G740" s="10">
        <v>16</v>
      </c>
      <c r="H740" s="5" t="str">
        <f>VLOOKUP(G740,[1]ORG!$A$1:$B$24,2,FALSE)</f>
        <v>DESPESES GENERALS</v>
      </c>
    </row>
    <row r="741" spans="1:8" x14ac:dyDescent="0.2">
      <c r="A741" s="7" t="s">
        <v>1538</v>
      </c>
      <c r="B741" s="8">
        <v>42709</v>
      </c>
      <c r="C741" s="8">
        <v>42704</v>
      </c>
      <c r="D741" s="9">
        <v>95.7</v>
      </c>
      <c r="E741" s="7" t="s">
        <v>129</v>
      </c>
      <c r="F741" s="7" t="s">
        <v>130</v>
      </c>
      <c r="G741" s="10">
        <v>18</v>
      </c>
      <c r="H741" s="5" t="str">
        <f>VLOOKUP(G741,[1]ORG!$A$1:$B$24,2,FALSE)</f>
        <v>SERVEIS - GESTIÓ RESIDUS</v>
      </c>
    </row>
    <row r="742" spans="1:8" x14ac:dyDescent="0.2">
      <c r="A742" s="7" t="s">
        <v>1539</v>
      </c>
      <c r="B742" s="8">
        <v>42709</v>
      </c>
      <c r="C742" s="8">
        <v>42704</v>
      </c>
      <c r="D742" s="9">
        <v>120.59</v>
      </c>
      <c r="E742" s="7" t="s">
        <v>790</v>
      </c>
      <c r="F742" s="7" t="s">
        <v>1537</v>
      </c>
      <c r="G742" s="10">
        <v>18</v>
      </c>
      <c r="H742" s="5" t="str">
        <f>VLOOKUP(G742,[1]ORG!$A$1:$B$24,2,FALSE)</f>
        <v>SERVEIS - GESTIÓ RESIDUS</v>
      </c>
    </row>
    <row r="743" spans="1:8" x14ac:dyDescent="0.2">
      <c r="A743" s="7" t="s">
        <v>1540</v>
      </c>
      <c r="B743" s="8">
        <v>42720</v>
      </c>
      <c r="C743" s="8">
        <v>42720</v>
      </c>
      <c r="D743" s="9">
        <v>3938.55</v>
      </c>
      <c r="E743" s="7" t="s">
        <v>285</v>
      </c>
      <c r="F743" s="7" t="s">
        <v>1541</v>
      </c>
      <c r="G743" s="10"/>
      <c r="H743" s="5" t="str">
        <f>VLOOKUP(G743,[1]ORG!$A$1:$B$24,2,FALSE)</f>
        <v>VARIS</v>
      </c>
    </row>
    <row r="744" spans="1:8" x14ac:dyDescent="0.2">
      <c r="A744" s="7" t="s">
        <v>1542</v>
      </c>
      <c r="B744" s="8">
        <v>42720</v>
      </c>
      <c r="C744" s="8">
        <v>42719</v>
      </c>
      <c r="D744" s="9">
        <v>271.04000000000002</v>
      </c>
      <c r="E744" s="7" t="s">
        <v>1543</v>
      </c>
      <c r="F744" s="7" t="s">
        <v>1544</v>
      </c>
      <c r="G744" s="10">
        <v>16</v>
      </c>
      <c r="H744" s="5" t="str">
        <f>VLOOKUP(G744,[1]ORG!$A$1:$B$24,2,FALSE)</f>
        <v>DESPESES GENERALS</v>
      </c>
    </row>
    <row r="745" spans="1:8" x14ac:dyDescent="0.2">
      <c r="A745" s="7" t="s">
        <v>1545</v>
      </c>
      <c r="B745" s="8">
        <v>42723</v>
      </c>
      <c r="C745" s="8">
        <v>42720</v>
      </c>
      <c r="D745" s="9">
        <v>484</v>
      </c>
      <c r="E745" s="7" t="s">
        <v>1546</v>
      </c>
      <c r="F745" s="7" t="s">
        <v>1547</v>
      </c>
      <c r="G745" s="10">
        <v>16</v>
      </c>
      <c r="H745" s="5" t="str">
        <f>VLOOKUP(G745,[1]ORG!$A$1:$B$24,2,FALSE)</f>
        <v>DESPESES GENERALS</v>
      </c>
    </row>
    <row r="746" spans="1:8" x14ac:dyDescent="0.2">
      <c r="A746" s="7" t="s">
        <v>1548</v>
      </c>
      <c r="B746" s="8">
        <v>42723</v>
      </c>
      <c r="C746" s="8">
        <v>42723</v>
      </c>
      <c r="D746" s="9">
        <v>1095.5999999999999</v>
      </c>
      <c r="E746" s="7" t="s">
        <v>464</v>
      </c>
      <c r="F746" s="7" t="s">
        <v>1549</v>
      </c>
      <c r="G746" s="10">
        <v>8</v>
      </c>
      <c r="H746" s="5" t="str">
        <f>VLOOKUP(G746,[1]ORG!$A$1:$B$24,2,FALSE)</f>
        <v>PROMOCIÓ ECONÒMICA</v>
      </c>
    </row>
    <row r="747" spans="1:8" x14ac:dyDescent="0.2">
      <c r="A747" s="7" t="s">
        <v>1550</v>
      </c>
      <c r="B747" s="8">
        <v>42724</v>
      </c>
      <c r="C747" s="8">
        <v>42699</v>
      </c>
      <c r="D747" s="9">
        <v>1360.12</v>
      </c>
      <c r="E747" s="7" t="s">
        <v>150</v>
      </c>
      <c r="F747" s="7" t="s">
        <v>1551</v>
      </c>
      <c r="G747" s="10">
        <v>18</v>
      </c>
      <c r="H747" s="5" t="str">
        <f>VLOOKUP(G747,[1]ORG!$A$1:$B$24,2,FALSE)</f>
        <v>SERVEIS - GESTIÓ RESIDUS</v>
      </c>
    </row>
    <row r="748" spans="1:8" x14ac:dyDescent="0.2">
      <c r="A748" s="7" t="s">
        <v>1552</v>
      </c>
      <c r="B748" s="8">
        <v>42724</v>
      </c>
      <c r="C748" s="8">
        <v>42723</v>
      </c>
      <c r="D748" s="9">
        <v>3006.85</v>
      </c>
      <c r="E748" s="7" t="s">
        <v>274</v>
      </c>
      <c r="F748" s="7" t="s">
        <v>1553</v>
      </c>
      <c r="G748" s="10">
        <v>26</v>
      </c>
      <c r="H748" s="5" t="str">
        <f>VLOOKUP(G748,[1]ORG!$A$1:$B$24,2,FALSE)</f>
        <v>SANITAT</v>
      </c>
    </row>
    <row r="749" spans="1:8" x14ac:dyDescent="0.2">
      <c r="A749" s="7" t="s">
        <v>1554</v>
      </c>
      <c r="B749" s="8">
        <v>42724</v>
      </c>
      <c r="C749" s="8">
        <v>42723</v>
      </c>
      <c r="D749" s="9">
        <v>363</v>
      </c>
      <c r="E749" s="7" t="s">
        <v>1555</v>
      </c>
      <c r="F749" s="7" t="s">
        <v>1556</v>
      </c>
      <c r="G749" s="10">
        <v>21</v>
      </c>
      <c r="H749" s="5" t="str">
        <f>VLOOKUP(G749,[1]ORG!$A$1:$B$24,2,FALSE)</f>
        <v>COMUNICACIÓ</v>
      </c>
    </row>
    <row r="750" spans="1:8" x14ac:dyDescent="0.2">
      <c r="A750" s="7" t="s">
        <v>1557</v>
      </c>
      <c r="B750" s="8">
        <v>42724</v>
      </c>
      <c r="C750" s="8">
        <v>42704</v>
      </c>
      <c r="D750" s="9">
        <v>5245.66</v>
      </c>
      <c r="E750" s="7" t="s">
        <v>288</v>
      </c>
      <c r="F750" s="7" t="s">
        <v>1558</v>
      </c>
      <c r="G750" s="10">
        <v>18</v>
      </c>
      <c r="H750" s="5" t="str">
        <f>VLOOKUP(G750,[1]ORG!$A$1:$B$24,2,FALSE)</f>
        <v>SERVEIS - GESTIÓ RESIDUS</v>
      </c>
    </row>
    <row r="751" spans="1:8" x14ac:dyDescent="0.2">
      <c r="A751" s="7" t="s">
        <v>1559</v>
      </c>
      <c r="B751" s="8">
        <v>42724</v>
      </c>
      <c r="C751" s="8">
        <v>42704</v>
      </c>
      <c r="D751" s="9">
        <v>1181.71</v>
      </c>
      <c r="E751" s="7" t="s">
        <v>288</v>
      </c>
      <c r="F751" s="7" t="s">
        <v>1560</v>
      </c>
      <c r="G751" s="10">
        <v>18</v>
      </c>
      <c r="H751" s="5" t="str">
        <f>VLOOKUP(G751,[1]ORG!$A$1:$B$24,2,FALSE)</f>
        <v>SERVEIS - GESTIÓ RESIDUS</v>
      </c>
    </row>
    <row r="752" spans="1:8" x14ac:dyDescent="0.2">
      <c r="A752" s="7" t="s">
        <v>1561</v>
      </c>
      <c r="B752" s="8">
        <v>42724</v>
      </c>
      <c r="C752" s="8">
        <v>42704</v>
      </c>
      <c r="D752" s="9">
        <v>6319.19</v>
      </c>
      <c r="E752" s="7" t="s">
        <v>288</v>
      </c>
      <c r="F752" s="7" t="s">
        <v>1562</v>
      </c>
      <c r="G752" s="10">
        <v>18</v>
      </c>
      <c r="H752" s="5" t="str">
        <f>VLOOKUP(G752,[1]ORG!$A$1:$B$24,2,FALSE)</f>
        <v>SERVEIS - GESTIÓ RESIDUS</v>
      </c>
    </row>
    <row r="753" spans="1:8" x14ac:dyDescent="0.2">
      <c r="A753" s="7" t="s">
        <v>1563</v>
      </c>
      <c r="B753" s="8">
        <v>42724</v>
      </c>
      <c r="C753" s="8">
        <v>42704</v>
      </c>
      <c r="D753" s="9">
        <v>21736.04</v>
      </c>
      <c r="E753" s="7" t="s">
        <v>288</v>
      </c>
      <c r="F753" s="7" t="s">
        <v>1564</v>
      </c>
      <c r="G753" s="10">
        <v>18</v>
      </c>
      <c r="H753" s="5" t="str">
        <f>VLOOKUP(G753,[1]ORG!$A$1:$B$24,2,FALSE)</f>
        <v>SERVEIS - GESTIÓ RESIDUS</v>
      </c>
    </row>
    <row r="754" spans="1:8" x14ac:dyDescent="0.2">
      <c r="A754" s="7" t="s">
        <v>1565</v>
      </c>
      <c r="B754" s="8">
        <v>42723</v>
      </c>
      <c r="C754" s="8">
        <v>42720</v>
      </c>
      <c r="D754" s="9">
        <v>150</v>
      </c>
      <c r="E754" s="7" t="s">
        <v>545</v>
      </c>
      <c r="F754" s="7" t="s">
        <v>1566</v>
      </c>
      <c r="G754" s="10">
        <v>16</v>
      </c>
      <c r="H754" s="5" t="str">
        <f>VLOOKUP(G754,[1]ORG!$A$1:$B$24,2,FALSE)</f>
        <v>DESPESES GENERALS</v>
      </c>
    </row>
    <row r="755" spans="1:8" x14ac:dyDescent="0.2">
      <c r="A755" s="7" t="s">
        <v>1567</v>
      </c>
      <c r="B755" s="8">
        <v>42720</v>
      </c>
      <c r="C755" s="8">
        <v>42705</v>
      </c>
      <c r="D755" s="9">
        <v>32.67</v>
      </c>
      <c r="E755" s="7" t="s">
        <v>722</v>
      </c>
      <c r="F755" s="7" t="s">
        <v>723</v>
      </c>
      <c r="G755" s="10">
        <v>16</v>
      </c>
      <c r="H755" s="5" t="str">
        <f>VLOOKUP(G755,[1]ORG!$A$1:$B$24,2,FALSE)</f>
        <v>DESPESES GENERALS</v>
      </c>
    </row>
    <row r="756" spans="1:8" x14ac:dyDescent="0.2">
      <c r="A756" s="7" t="s">
        <v>1568</v>
      </c>
      <c r="B756" s="8">
        <v>42723</v>
      </c>
      <c r="C756" s="8">
        <v>42685</v>
      </c>
      <c r="D756" s="9">
        <v>1433.85</v>
      </c>
      <c r="E756" s="7" t="s">
        <v>1569</v>
      </c>
      <c r="F756" s="7" t="s">
        <v>1570</v>
      </c>
      <c r="G756" s="10">
        <v>7</v>
      </c>
      <c r="H756" s="5" t="str">
        <f>VLOOKUP(G756,[1]ORG!$A$1:$B$24,2,FALSE)</f>
        <v>ESPORTS</v>
      </c>
    </row>
    <row r="757" spans="1:8" x14ac:dyDescent="0.2">
      <c r="A757" s="7" t="s">
        <v>1571</v>
      </c>
      <c r="B757" s="8">
        <v>42724</v>
      </c>
      <c r="C757" s="8">
        <v>42723</v>
      </c>
      <c r="D757" s="9">
        <v>2249.7800000000002</v>
      </c>
      <c r="E757" s="7" t="s">
        <v>126</v>
      </c>
      <c r="F757" s="7" t="s">
        <v>1572</v>
      </c>
      <c r="G757" s="10">
        <v>9</v>
      </c>
      <c r="H757" s="5" t="str">
        <f>VLOOKUP(G757,[1]ORG!$A$1:$B$24,2,FALSE)</f>
        <v>ESCOLA BRESSOL</v>
      </c>
    </row>
    <row r="758" spans="1:8" x14ac:dyDescent="0.2">
      <c r="A758" s="7" t="s">
        <v>1573</v>
      </c>
      <c r="B758" s="8">
        <v>42724</v>
      </c>
      <c r="C758" s="8">
        <v>42723</v>
      </c>
      <c r="D758" s="9">
        <v>918.1</v>
      </c>
      <c r="E758" s="7" t="s">
        <v>1574</v>
      </c>
      <c r="F758" s="7" t="s">
        <v>1575</v>
      </c>
      <c r="G758" s="10">
        <v>4</v>
      </c>
      <c r="H758" s="5" t="str">
        <f>VLOOKUP(G758,[1]ORG!$A$1:$B$24,2,FALSE)</f>
        <v>SERVEIS SOCIALS</v>
      </c>
    </row>
    <row r="759" spans="1:8" x14ac:dyDescent="0.2">
      <c r="A759" s="7" t="s">
        <v>1576</v>
      </c>
      <c r="B759" s="8">
        <v>42725</v>
      </c>
      <c r="C759" s="8">
        <v>42718</v>
      </c>
      <c r="D759" s="9">
        <v>7570.15</v>
      </c>
      <c r="E759" s="7" t="s">
        <v>1577</v>
      </c>
      <c r="F759" s="7" t="s">
        <v>1578</v>
      </c>
      <c r="G759" s="10">
        <v>17</v>
      </c>
      <c r="H759" s="5" t="str">
        <f>VLOOKUP(G759,[1]ORG!$A$1:$B$24,2,FALSE)</f>
        <v>OBRES</v>
      </c>
    </row>
    <row r="760" spans="1:8" x14ac:dyDescent="0.2">
      <c r="A760" s="7" t="s">
        <v>1579</v>
      </c>
      <c r="B760" s="8">
        <v>42725</v>
      </c>
      <c r="C760" s="8">
        <v>42672</v>
      </c>
      <c r="D760" s="9">
        <v>425</v>
      </c>
      <c r="E760" s="7" t="s">
        <v>803</v>
      </c>
      <c r="F760" s="7" t="s">
        <v>804</v>
      </c>
      <c r="G760" s="10">
        <v>16</v>
      </c>
      <c r="H760" s="5" t="str">
        <f>VLOOKUP(G760,[1]ORG!$A$1:$B$24,2,FALSE)</f>
        <v>DESPESES GENERALS</v>
      </c>
    </row>
    <row r="761" spans="1:8" x14ac:dyDescent="0.2">
      <c r="A761" s="7" t="s">
        <v>1580</v>
      </c>
      <c r="B761" s="8">
        <v>42725</v>
      </c>
      <c r="C761" s="8">
        <v>42720</v>
      </c>
      <c r="D761" s="9">
        <v>1135</v>
      </c>
      <c r="E761" s="7" t="s">
        <v>803</v>
      </c>
      <c r="F761" s="7" t="s">
        <v>1581</v>
      </c>
      <c r="G761" s="10">
        <v>16</v>
      </c>
      <c r="H761" s="5" t="str">
        <f>VLOOKUP(G761,[1]ORG!$A$1:$B$24,2,FALSE)</f>
        <v>DESPESES GENERALS</v>
      </c>
    </row>
    <row r="762" spans="1:8" x14ac:dyDescent="0.2">
      <c r="A762" s="7" t="s">
        <v>1582</v>
      </c>
      <c r="B762" s="8">
        <v>42725</v>
      </c>
      <c r="C762" s="8">
        <v>42720</v>
      </c>
      <c r="D762" s="9">
        <v>2800</v>
      </c>
      <c r="E762" s="7" t="s">
        <v>803</v>
      </c>
      <c r="F762" s="7" t="s">
        <v>1583</v>
      </c>
      <c r="G762" s="10">
        <v>16</v>
      </c>
      <c r="H762" s="5" t="str">
        <f>VLOOKUP(G762,[1]ORG!$A$1:$B$24,2,FALSE)</f>
        <v>DESPESES GENERALS</v>
      </c>
    </row>
    <row r="763" spans="1:8" x14ac:dyDescent="0.2">
      <c r="A763" s="7" t="s">
        <v>1584</v>
      </c>
      <c r="B763" s="8">
        <v>42724</v>
      </c>
      <c r="C763" s="8">
        <v>42724</v>
      </c>
      <c r="D763" s="9">
        <v>1150</v>
      </c>
      <c r="E763" s="7" t="s">
        <v>738</v>
      </c>
      <c r="F763" s="7" t="s">
        <v>1585</v>
      </c>
      <c r="G763" s="10">
        <v>4</v>
      </c>
      <c r="H763" s="5" t="str">
        <f>VLOOKUP(G763,[1]ORG!$A$1:$B$24,2,FALSE)</f>
        <v>SERVEIS SOCIALS</v>
      </c>
    </row>
    <row r="764" spans="1:8" x14ac:dyDescent="0.2">
      <c r="A764" s="7" t="s">
        <v>1586</v>
      </c>
      <c r="B764" s="8">
        <v>42725</v>
      </c>
      <c r="C764" s="8">
        <v>42725</v>
      </c>
      <c r="D764" s="9">
        <v>34.200000000000003</v>
      </c>
      <c r="E764" s="7" t="s">
        <v>288</v>
      </c>
      <c r="F764" s="7" t="s">
        <v>1587</v>
      </c>
      <c r="G764" s="10">
        <v>18</v>
      </c>
      <c r="H764" s="5" t="str">
        <f>VLOOKUP(G764,[1]ORG!$A$1:$B$24,2,FALSE)</f>
        <v>SERVEIS - GESTIÓ RESIDUS</v>
      </c>
    </row>
    <row r="765" spans="1:8" x14ac:dyDescent="0.2">
      <c r="A765" s="7" t="s">
        <v>1588</v>
      </c>
      <c r="B765" s="8">
        <v>42725</v>
      </c>
      <c r="C765" s="8">
        <v>42705</v>
      </c>
      <c r="D765" s="9">
        <v>50.8</v>
      </c>
      <c r="E765" s="7" t="s">
        <v>288</v>
      </c>
      <c r="F765" s="7" t="s">
        <v>1589</v>
      </c>
      <c r="G765" s="10">
        <v>18</v>
      </c>
      <c r="H765" s="5" t="str">
        <f>VLOOKUP(G765,[1]ORG!$A$1:$B$24,2,FALSE)</f>
        <v>SERVEIS - GESTIÓ RESIDUS</v>
      </c>
    </row>
    <row r="766" spans="1:8" x14ac:dyDescent="0.2">
      <c r="A766" s="7" t="s">
        <v>1590</v>
      </c>
      <c r="B766" s="8">
        <v>42720</v>
      </c>
      <c r="C766" s="8">
        <v>42717</v>
      </c>
      <c r="D766" s="9">
        <v>202.45</v>
      </c>
      <c r="E766" s="7" t="s">
        <v>1108</v>
      </c>
      <c r="F766" s="7" t="s">
        <v>192</v>
      </c>
      <c r="G766" s="10">
        <v>25</v>
      </c>
      <c r="H766" s="5" t="str">
        <f>VLOOKUP(G766,[1]ORG!$A$1:$B$24,2,FALSE)</f>
        <v>BRIGADA</v>
      </c>
    </row>
    <row r="767" spans="1:8" x14ac:dyDescent="0.2">
      <c r="A767" s="7" t="s">
        <v>1591</v>
      </c>
      <c r="B767" s="8">
        <v>42720</v>
      </c>
      <c r="C767" s="8">
        <v>42717</v>
      </c>
      <c r="D767" s="9">
        <v>209.31</v>
      </c>
      <c r="E767" s="7" t="s">
        <v>1108</v>
      </c>
      <c r="F767" s="7" t="s">
        <v>192</v>
      </c>
      <c r="G767" s="10">
        <v>12</v>
      </c>
      <c r="H767" s="5" t="str">
        <f>VLOOKUP(G767,[1]ORG!$A$1:$B$24,2,FALSE)</f>
        <v>POLICIA</v>
      </c>
    </row>
    <row r="768" spans="1:8" x14ac:dyDescent="0.2">
      <c r="A768" s="7" t="s">
        <v>1592</v>
      </c>
      <c r="B768" s="8">
        <v>42720</v>
      </c>
      <c r="C768" s="8">
        <v>42717</v>
      </c>
      <c r="D768" s="9">
        <v>1214.4100000000001</v>
      </c>
      <c r="E768" s="7" t="s">
        <v>1108</v>
      </c>
      <c r="F768" s="7" t="s">
        <v>192</v>
      </c>
      <c r="G768" s="10">
        <v>12</v>
      </c>
      <c r="H768" s="5" t="str">
        <f>VLOOKUP(G768,[1]ORG!$A$1:$B$24,2,FALSE)</f>
        <v>POLICIA</v>
      </c>
    </row>
    <row r="769" spans="1:8" x14ac:dyDescent="0.2">
      <c r="A769" s="7" t="s">
        <v>1593</v>
      </c>
      <c r="B769" s="8">
        <v>42720</v>
      </c>
      <c r="C769" s="8">
        <v>42719</v>
      </c>
      <c r="D769" s="9">
        <v>320.64999999999998</v>
      </c>
      <c r="E769" s="7" t="s">
        <v>88</v>
      </c>
      <c r="F769" s="7" t="s">
        <v>1594</v>
      </c>
      <c r="G769" s="10">
        <v>13</v>
      </c>
      <c r="H769" s="5" t="str">
        <f>VLOOKUP(G769,[1]ORG!$A$1:$B$24,2,FALSE)</f>
        <v>MEDI AMBIENT</v>
      </c>
    </row>
    <row r="770" spans="1:8" x14ac:dyDescent="0.2">
      <c r="A770" s="7" t="s">
        <v>1595</v>
      </c>
      <c r="B770" s="8">
        <v>42720</v>
      </c>
      <c r="C770" s="8">
        <v>42719</v>
      </c>
      <c r="D770" s="9">
        <v>387.2</v>
      </c>
      <c r="E770" s="7" t="s">
        <v>88</v>
      </c>
      <c r="F770" s="7" t="s">
        <v>1594</v>
      </c>
      <c r="G770" s="10">
        <v>13</v>
      </c>
      <c r="H770" s="5" t="str">
        <f>VLOOKUP(G770,[1]ORG!$A$1:$B$24,2,FALSE)</f>
        <v>MEDI AMBIENT</v>
      </c>
    </row>
    <row r="771" spans="1:8" x14ac:dyDescent="0.2">
      <c r="A771" s="7" t="s">
        <v>1596</v>
      </c>
      <c r="B771" s="8">
        <v>42720</v>
      </c>
      <c r="C771" s="8">
        <v>42719</v>
      </c>
      <c r="D771" s="9">
        <v>453.75</v>
      </c>
      <c r="E771" s="7" t="s">
        <v>88</v>
      </c>
      <c r="F771" s="7" t="s">
        <v>1594</v>
      </c>
      <c r="G771" s="10">
        <v>13</v>
      </c>
      <c r="H771" s="5" t="str">
        <f>VLOOKUP(G771,[1]ORG!$A$1:$B$24,2,FALSE)</f>
        <v>MEDI AMBIENT</v>
      </c>
    </row>
    <row r="772" spans="1:8" x14ac:dyDescent="0.2">
      <c r="A772" s="7" t="s">
        <v>1597</v>
      </c>
      <c r="B772" s="8">
        <v>42720</v>
      </c>
      <c r="C772" s="8">
        <v>42719</v>
      </c>
      <c r="D772" s="9">
        <v>375.78</v>
      </c>
      <c r="E772" s="7" t="s">
        <v>164</v>
      </c>
      <c r="F772" s="7" t="s">
        <v>1598</v>
      </c>
      <c r="G772" s="10">
        <v>15</v>
      </c>
      <c r="H772" s="5" t="str">
        <f>VLOOKUP(G772,[1]ORG!$A$1:$B$24,2,FALSE)</f>
        <v>INSTALACIONS I CONSUMS</v>
      </c>
    </row>
    <row r="773" spans="1:8" x14ac:dyDescent="0.2">
      <c r="A773" s="7" t="s">
        <v>1599</v>
      </c>
      <c r="B773" s="8">
        <v>42719</v>
      </c>
      <c r="C773" s="8">
        <v>42704</v>
      </c>
      <c r="D773" s="9">
        <v>390</v>
      </c>
      <c r="E773" s="7" t="s">
        <v>96</v>
      </c>
      <c r="F773" s="7" t="s">
        <v>1600</v>
      </c>
      <c r="G773" s="10">
        <v>13</v>
      </c>
      <c r="H773" s="5" t="str">
        <f>VLOOKUP(G773,[1]ORG!$A$1:$B$24,2,FALSE)</f>
        <v>MEDI AMBIENT</v>
      </c>
    </row>
    <row r="774" spans="1:8" x14ac:dyDescent="0.2">
      <c r="A774" s="7" t="s">
        <v>1601</v>
      </c>
      <c r="B774" s="8">
        <v>42719</v>
      </c>
      <c r="C774" s="8">
        <v>42704</v>
      </c>
      <c r="D774" s="9">
        <v>187.38</v>
      </c>
      <c r="E774" s="7" t="s">
        <v>381</v>
      </c>
      <c r="F774" s="7" t="s">
        <v>118</v>
      </c>
      <c r="G774" s="10">
        <v>9</v>
      </c>
      <c r="H774" s="5" t="str">
        <f>VLOOKUP(G774,[1]ORG!$A$1:$B$24,2,FALSE)</f>
        <v>ESCOLA BRESSOL</v>
      </c>
    </row>
    <row r="775" spans="1:8" x14ac:dyDescent="0.2">
      <c r="A775" s="7" t="s">
        <v>1602</v>
      </c>
      <c r="B775" s="8">
        <v>42719</v>
      </c>
      <c r="C775" s="8">
        <v>42704</v>
      </c>
      <c r="D775" s="9">
        <v>268.74</v>
      </c>
      <c r="E775" s="7" t="s">
        <v>1603</v>
      </c>
      <c r="F775" s="7" t="s">
        <v>1604</v>
      </c>
      <c r="G775" s="10">
        <v>9</v>
      </c>
      <c r="H775" s="5" t="str">
        <f>VLOOKUP(G775,[1]ORG!$A$1:$B$24,2,FALSE)</f>
        <v>ESCOLA BRESSOL</v>
      </c>
    </row>
    <row r="776" spans="1:8" x14ac:dyDescent="0.2">
      <c r="A776" s="7" t="s">
        <v>1605</v>
      </c>
      <c r="B776" s="8">
        <v>42719</v>
      </c>
      <c r="C776" s="8">
        <v>42719</v>
      </c>
      <c r="D776" s="9">
        <v>78.290000000000006</v>
      </c>
      <c r="E776" s="7" t="s">
        <v>1606</v>
      </c>
      <c r="F776" s="7" t="s">
        <v>1607</v>
      </c>
      <c r="G776" s="10">
        <v>4</v>
      </c>
      <c r="H776" s="5" t="str">
        <f>VLOOKUP(G776,[1]ORG!$A$1:$B$24,2,FALSE)</f>
        <v>SERVEIS SOCIALS</v>
      </c>
    </row>
    <row r="777" spans="1:8" x14ac:dyDescent="0.2">
      <c r="A777" s="7" t="s">
        <v>1608</v>
      </c>
      <c r="B777" s="8">
        <v>42719</v>
      </c>
      <c r="C777" s="8">
        <v>42704</v>
      </c>
      <c r="D777" s="9">
        <v>674.35</v>
      </c>
      <c r="E777" s="7" t="s">
        <v>344</v>
      </c>
      <c r="F777" s="7" t="s">
        <v>118</v>
      </c>
      <c r="G777" s="10">
        <v>16</v>
      </c>
      <c r="H777" s="5" t="str">
        <f>VLOOKUP(G777,[1]ORG!$A$1:$B$24,2,FALSE)</f>
        <v>DESPESES GENERALS</v>
      </c>
    </row>
    <row r="778" spans="1:8" x14ac:dyDescent="0.2">
      <c r="A778" s="7" t="s">
        <v>1609</v>
      </c>
      <c r="B778" s="8">
        <v>42719</v>
      </c>
      <c r="C778" s="8">
        <v>42704</v>
      </c>
      <c r="D778" s="9">
        <v>175.52</v>
      </c>
      <c r="E778" s="7" t="s">
        <v>325</v>
      </c>
      <c r="F778" s="7" t="s">
        <v>192</v>
      </c>
      <c r="G778" s="10">
        <v>18</v>
      </c>
      <c r="H778" s="5" t="str">
        <f>VLOOKUP(G778,[1]ORG!$A$1:$B$24,2,FALSE)</f>
        <v>SERVEIS - GESTIÓ RESIDUS</v>
      </c>
    </row>
    <row r="779" spans="1:8" x14ac:dyDescent="0.2">
      <c r="A779" s="7" t="s">
        <v>1610</v>
      </c>
      <c r="B779" s="8">
        <v>42719</v>
      </c>
      <c r="C779" s="8">
        <v>42704</v>
      </c>
      <c r="D779" s="9">
        <v>508.2</v>
      </c>
      <c r="E779" s="7" t="s">
        <v>222</v>
      </c>
      <c r="F779" s="7" t="s">
        <v>1611</v>
      </c>
      <c r="G779" s="10">
        <v>16</v>
      </c>
      <c r="H779" s="5" t="str">
        <f>VLOOKUP(G779,[1]ORG!$A$1:$B$24,2,FALSE)</f>
        <v>DESPESES GENERALS</v>
      </c>
    </row>
    <row r="780" spans="1:8" x14ac:dyDescent="0.2">
      <c r="A780" s="7" t="s">
        <v>1612</v>
      </c>
      <c r="B780" s="8">
        <v>42723</v>
      </c>
      <c r="C780" s="8">
        <v>42705</v>
      </c>
      <c r="D780" s="9">
        <v>288.37</v>
      </c>
      <c r="E780" s="7" t="s">
        <v>78</v>
      </c>
      <c r="F780" s="7" t="s">
        <v>71</v>
      </c>
      <c r="G780" s="10">
        <v>15</v>
      </c>
      <c r="H780" s="5" t="str">
        <f>VLOOKUP(G780,[1]ORG!$A$1:$B$24,2,FALSE)</f>
        <v>INSTALACIONS I CONSUMS</v>
      </c>
    </row>
    <row r="781" spans="1:8" x14ac:dyDescent="0.2">
      <c r="A781" s="7" t="s">
        <v>1613</v>
      </c>
      <c r="B781" s="8">
        <v>42719</v>
      </c>
      <c r="C781" s="8">
        <v>42712</v>
      </c>
      <c r="D781" s="9">
        <v>135.66999999999999</v>
      </c>
      <c r="E781" s="7" t="s">
        <v>515</v>
      </c>
      <c r="F781" s="7" t="s">
        <v>516</v>
      </c>
      <c r="G781" s="10">
        <v>16</v>
      </c>
      <c r="H781" s="5" t="str">
        <f>VLOOKUP(G781,[1]ORG!$A$1:$B$24,2,FALSE)</f>
        <v>DESPESES GENERALS</v>
      </c>
    </row>
    <row r="782" spans="1:8" x14ac:dyDescent="0.2">
      <c r="A782" s="7" t="s">
        <v>1614</v>
      </c>
      <c r="B782" s="8">
        <v>42719</v>
      </c>
      <c r="C782" s="8">
        <v>42704</v>
      </c>
      <c r="D782" s="9">
        <v>589.88</v>
      </c>
      <c r="E782" s="7" t="s">
        <v>438</v>
      </c>
      <c r="F782" s="7" t="s">
        <v>1615</v>
      </c>
      <c r="G782" s="10">
        <v>15</v>
      </c>
      <c r="H782" s="5" t="str">
        <f>VLOOKUP(G782,[1]ORG!$A$1:$B$24,2,FALSE)</f>
        <v>INSTALACIONS I CONSUMS</v>
      </c>
    </row>
    <row r="783" spans="1:8" x14ac:dyDescent="0.2">
      <c r="A783" s="7" t="s">
        <v>1616</v>
      </c>
      <c r="B783" s="8">
        <v>42719</v>
      </c>
      <c r="C783" s="8">
        <v>42704</v>
      </c>
      <c r="D783" s="9">
        <v>2321.52</v>
      </c>
      <c r="E783" s="7" t="s">
        <v>263</v>
      </c>
      <c r="F783" s="7" t="s">
        <v>1617</v>
      </c>
      <c r="G783" s="10">
        <v>15</v>
      </c>
      <c r="H783" s="5" t="str">
        <f>VLOOKUP(G783,[1]ORG!$A$1:$B$24,2,FALSE)</f>
        <v>INSTALACIONS I CONSUMS</v>
      </c>
    </row>
    <row r="784" spans="1:8" x14ac:dyDescent="0.2">
      <c r="A784" s="7" t="s">
        <v>1618</v>
      </c>
      <c r="B784" s="8">
        <v>42719</v>
      </c>
      <c r="C784" s="8">
        <v>42704</v>
      </c>
      <c r="D784" s="9">
        <v>2841.2</v>
      </c>
      <c r="E784" s="7" t="s">
        <v>263</v>
      </c>
      <c r="F784" s="7" t="s">
        <v>940</v>
      </c>
      <c r="G784" s="10">
        <v>15</v>
      </c>
      <c r="H784" s="5" t="str">
        <f>VLOOKUP(G784,[1]ORG!$A$1:$B$24,2,FALSE)</f>
        <v>INSTALACIONS I CONSUMS</v>
      </c>
    </row>
    <row r="785" spans="1:8" x14ac:dyDescent="0.2">
      <c r="A785" s="7" t="s">
        <v>1619</v>
      </c>
      <c r="B785" s="8">
        <v>42719</v>
      </c>
      <c r="C785" s="8">
        <v>42704</v>
      </c>
      <c r="D785" s="9">
        <v>220</v>
      </c>
      <c r="E785" s="7" t="s">
        <v>1620</v>
      </c>
      <c r="F785" s="7" t="s">
        <v>1621</v>
      </c>
      <c r="G785" s="10">
        <v>13</v>
      </c>
      <c r="H785" s="5" t="str">
        <f>VLOOKUP(G785,[1]ORG!$A$1:$B$24,2,FALSE)</f>
        <v>MEDI AMBIENT</v>
      </c>
    </row>
    <row r="786" spans="1:8" x14ac:dyDescent="0.2">
      <c r="A786" s="7" t="s">
        <v>1622</v>
      </c>
      <c r="B786" s="8">
        <v>42719</v>
      </c>
      <c r="C786" s="8">
        <v>42704</v>
      </c>
      <c r="D786" s="9">
        <v>345.17</v>
      </c>
      <c r="E786" s="7" t="s">
        <v>346</v>
      </c>
      <c r="F786" s="7" t="s">
        <v>118</v>
      </c>
      <c r="G786" s="10"/>
      <c r="H786" s="5" t="str">
        <f>VLOOKUP(G786,[1]ORG!$A$1:$B$24,2,FALSE)</f>
        <v>VARIS</v>
      </c>
    </row>
    <row r="787" spans="1:8" x14ac:dyDescent="0.2">
      <c r="A787" s="7" t="s">
        <v>1623</v>
      </c>
      <c r="B787" s="8">
        <v>42719</v>
      </c>
      <c r="C787" s="8">
        <v>42705</v>
      </c>
      <c r="D787" s="9">
        <v>216</v>
      </c>
      <c r="E787" s="7" t="s">
        <v>548</v>
      </c>
      <c r="F787" s="7" t="s">
        <v>1624</v>
      </c>
      <c r="G787" s="10">
        <v>12</v>
      </c>
      <c r="H787" s="5" t="str">
        <f>VLOOKUP(G787,[1]ORG!$A$1:$B$24,2,FALSE)</f>
        <v>POLICIA</v>
      </c>
    </row>
    <row r="788" spans="1:8" x14ac:dyDescent="0.2">
      <c r="A788" s="7" t="s">
        <v>1625</v>
      </c>
      <c r="B788" s="8">
        <v>42719</v>
      </c>
      <c r="C788" s="8">
        <v>42695</v>
      </c>
      <c r="D788" s="9">
        <v>54.7</v>
      </c>
      <c r="E788" s="7" t="s">
        <v>200</v>
      </c>
      <c r="F788" s="7" t="s">
        <v>1626</v>
      </c>
      <c r="G788" s="10">
        <v>25</v>
      </c>
      <c r="H788" s="5" t="str">
        <f>VLOOKUP(G788,[1]ORG!$A$1:$B$24,2,FALSE)</f>
        <v>BRIGADA</v>
      </c>
    </row>
    <row r="789" spans="1:8" x14ac:dyDescent="0.2">
      <c r="A789" s="7" t="s">
        <v>1627</v>
      </c>
      <c r="B789" s="8">
        <v>42719</v>
      </c>
      <c r="C789" s="8">
        <v>42690</v>
      </c>
      <c r="D789" s="9">
        <v>54.7</v>
      </c>
      <c r="E789" s="7" t="s">
        <v>200</v>
      </c>
      <c r="F789" s="7" t="s">
        <v>1628</v>
      </c>
      <c r="G789" s="10">
        <v>25</v>
      </c>
      <c r="H789" s="5" t="str">
        <f>VLOOKUP(G789,[1]ORG!$A$1:$B$24,2,FALSE)</f>
        <v>BRIGADA</v>
      </c>
    </row>
    <row r="790" spans="1:8" x14ac:dyDescent="0.2">
      <c r="A790" s="7" t="s">
        <v>1629</v>
      </c>
      <c r="B790" s="8">
        <v>42719</v>
      </c>
      <c r="C790" s="8">
        <v>42691</v>
      </c>
      <c r="D790" s="9">
        <v>54.7</v>
      </c>
      <c r="E790" s="7" t="s">
        <v>200</v>
      </c>
      <c r="F790" s="7" t="s">
        <v>1630</v>
      </c>
      <c r="G790" s="10">
        <v>25</v>
      </c>
      <c r="H790" s="5" t="str">
        <f>VLOOKUP(G790,[1]ORG!$A$1:$B$24,2,FALSE)</f>
        <v>BRIGADA</v>
      </c>
    </row>
    <row r="791" spans="1:8" x14ac:dyDescent="0.2">
      <c r="A791" s="7" t="s">
        <v>1631</v>
      </c>
      <c r="B791" s="8">
        <v>42719</v>
      </c>
      <c r="C791" s="8">
        <v>42683</v>
      </c>
      <c r="D791" s="9">
        <v>54.7</v>
      </c>
      <c r="E791" s="7" t="s">
        <v>200</v>
      </c>
      <c r="F791" s="7" t="s">
        <v>1632</v>
      </c>
      <c r="G791" s="10">
        <v>25</v>
      </c>
      <c r="H791" s="5" t="str">
        <f>VLOOKUP(G791,[1]ORG!$A$1:$B$24,2,FALSE)</f>
        <v>BRIGADA</v>
      </c>
    </row>
    <row r="792" spans="1:8" x14ac:dyDescent="0.2">
      <c r="A792" s="7" t="s">
        <v>1633</v>
      </c>
      <c r="B792" s="8">
        <v>42719</v>
      </c>
      <c r="C792" s="8">
        <v>42704</v>
      </c>
      <c r="D792" s="9">
        <v>32.299999999999997</v>
      </c>
      <c r="E792" s="7" t="s">
        <v>666</v>
      </c>
      <c r="F792" s="7" t="s">
        <v>664</v>
      </c>
      <c r="G792" s="10">
        <v>4</v>
      </c>
      <c r="H792" s="5" t="str">
        <f>VLOOKUP(G792,[1]ORG!$A$1:$B$24,2,FALSE)</f>
        <v>SERVEIS SOCIALS</v>
      </c>
    </row>
    <row r="793" spans="1:8" x14ac:dyDescent="0.2">
      <c r="A793" s="7" t="s">
        <v>1634</v>
      </c>
      <c r="B793" s="8">
        <v>42719</v>
      </c>
      <c r="C793" s="8">
        <v>42704</v>
      </c>
      <c r="D793" s="9">
        <v>651.1</v>
      </c>
      <c r="E793" s="7" t="s">
        <v>666</v>
      </c>
      <c r="F793" s="7" t="s">
        <v>664</v>
      </c>
      <c r="G793" s="10">
        <v>4</v>
      </c>
      <c r="H793" s="5" t="str">
        <f>VLOOKUP(G793,[1]ORG!$A$1:$B$24,2,FALSE)</f>
        <v>SERVEIS SOCIALS</v>
      </c>
    </row>
    <row r="794" spans="1:8" x14ac:dyDescent="0.2">
      <c r="A794" s="7" t="s">
        <v>1635</v>
      </c>
      <c r="B794" s="8">
        <v>42719</v>
      </c>
      <c r="C794" s="8">
        <v>42704</v>
      </c>
      <c r="D794" s="9">
        <v>705.14</v>
      </c>
      <c r="E794" s="7" t="s">
        <v>30</v>
      </c>
      <c r="F794" s="7" t="s">
        <v>664</v>
      </c>
      <c r="G794" s="10">
        <v>4</v>
      </c>
      <c r="H794" s="5" t="str">
        <f>VLOOKUP(G794,[1]ORG!$A$1:$B$24,2,FALSE)</f>
        <v>SERVEIS SOCIALS</v>
      </c>
    </row>
    <row r="795" spans="1:8" x14ac:dyDescent="0.2">
      <c r="A795" s="7" t="s">
        <v>1636</v>
      </c>
      <c r="B795" s="8">
        <v>42719</v>
      </c>
      <c r="C795" s="8">
        <v>42704</v>
      </c>
      <c r="D795" s="9">
        <v>1183.06</v>
      </c>
      <c r="E795" s="7" t="s">
        <v>666</v>
      </c>
      <c r="F795" s="7" t="s">
        <v>664</v>
      </c>
      <c r="G795" s="10">
        <v>4</v>
      </c>
      <c r="H795" s="5" t="str">
        <f>VLOOKUP(G795,[1]ORG!$A$1:$B$24,2,FALSE)</f>
        <v>SERVEIS SOCIALS</v>
      </c>
    </row>
    <row r="796" spans="1:8" x14ac:dyDescent="0.2">
      <c r="A796" s="7" t="s">
        <v>1637</v>
      </c>
      <c r="B796" s="8">
        <v>42719</v>
      </c>
      <c r="C796" s="8">
        <v>42704</v>
      </c>
      <c r="D796" s="9">
        <v>1278.3399999999999</v>
      </c>
      <c r="E796" s="7" t="s">
        <v>30</v>
      </c>
      <c r="F796" s="7" t="s">
        <v>664</v>
      </c>
      <c r="G796" s="10">
        <v>4</v>
      </c>
      <c r="H796" s="5" t="str">
        <f>VLOOKUP(G796,[1]ORG!$A$1:$B$24,2,FALSE)</f>
        <v>SERVEIS SOCIALS</v>
      </c>
    </row>
    <row r="797" spans="1:8" x14ac:dyDescent="0.2">
      <c r="A797" s="7" t="s">
        <v>1638</v>
      </c>
      <c r="B797" s="8">
        <v>42719</v>
      </c>
      <c r="C797" s="8">
        <v>42704</v>
      </c>
      <c r="D797" s="9">
        <v>56.06</v>
      </c>
      <c r="E797" s="7" t="s">
        <v>30</v>
      </c>
      <c r="F797" s="7" t="s">
        <v>664</v>
      </c>
      <c r="G797" s="10">
        <v>4</v>
      </c>
      <c r="H797" s="5" t="str">
        <f>VLOOKUP(G797,[1]ORG!$A$1:$B$24,2,FALSE)</f>
        <v>SERVEIS SOCIALS</v>
      </c>
    </row>
    <row r="798" spans="1:8" x14ac:dyDescent="0.2">
      <c r="A798" s="7" t="s">
        <v>1639</v>
      </c>
      <c r="B798" s="8">
        <v>42719</v>
      </c>
      <c r="C798" s="8">
        <v>42704</v>
      </c>
      <c r="D798" s="9">
        <v>241.12</v>
      </c>
      <c r="E798" s="7" t="s">
        <v>419</v>
      </c>
      <c r="F798" s="7" t="s">
        <v>192</v>
      </c>
      <c r="G798" s="10">
        <v>25</v>
      </c>
      <c r="H798" s="5" t="str">
        <f>VLOOKUP(G798,[1]ORG!$A$1:$B$24,2,FALSE)</f>
        <v>BRIGADA</v>
      </c>
    </row>
    <row r="799" spans="1:8" x14ac:dyDescent="0.2">
      <c r="A799" s="7" t="s">
        <v>1640</v>
      </c>
      <c r="B799" s="8">
        <v>42719</v>
      </c>
      <c r="C799" s="8">
        <v>42706</v>
      </c>
      <c r="D799" s="9">
        <v>98.24</v>
      </c>
      <c r="E799" s="7" t="s">
        <v>126</v>
      </c>
      <c r="F799" s="7" t="s">
        <v>1078</v>
      </c>
      <c r="G799" s="10">
        <v>4</v>
      </c>
      <c r="H799" s="5" t="str">
        <f>VLOOKUP(G799,[1]ORG!$A$1:$B$24,2,FALSE)</f>
        <v>SERVEIS SOCIALS</v>
      </c>
    </row>
    <row r="800" spans="1:8" x14ac:dyDescent="0.2">
      <c r="A800" s="7" t="s">
        <v>1641</v>
      </c>
      <c r="B800" s="8">
        <v>42719</v>
      </c>
      <c r="C800" s="8">
        <v>42709</v>
      </c>
      <c r="D800" s="9">
        <v>120</v>
      </c>
      <c r="E800" s="7" t="s">
        <v>548</v>
      </c>
      <c r="F800" s="7" t="s">
        <v>1642</v>
      </c>
      <c r="G800" s="10">
        <v>12</v>
      </c>
      <c r="H800" s="5" t="str">
        <f>VLOOKUP(G800,[1]ORG!$A$1:$B$24,2,FALSE)</f>
        <v>POLICIA</v>
      </c>
    </row>
    <row r="801" spans="1:8" x14ac:dyDescent="0.2">
      <c r="A801" s="7" t="s">
        <v>1643</v>
      </c>
      <c r="B801" s="8">
        <v>42718</v>
      </c>
      <c r="C801" s="8">
        <v>42711</v>
      </c>
      <c r="D801" s="9">
        <v>217.8</v>
      </c>
      <c r="E801" s="7" t="s">
        <v>1644</v>
      </c>
      <c r="F801" s="7" t="s">
        <v>1645</v>
      </c>
      <c r="G801" s="10">
        <v>1</v>
      </c>
      <c r="H801" s="5" t="str">
        <f>VLOOKUP(G801,[1]ORG!$A$1:$B$24,2,FALSE)</f>
        <v>CULTURA</v>
      </c>
    </row>
    <row r="802" spans="1:8" x14ac:dyDescent="0.2">
      <c r="A802" s="7" t="s">
        <v>1646</v>
      </c>
      <c r="B802" s="8">
        <v>42718</v>
      </c>
      <c r="C802" s="8">
        <v>42705</v>
      </c>
      <c r="D802" s="9">
        <v>494.12</v>
      </c>
      <c r="E802" s="7" t="s">
        <v>1647</v>
      </c>
      <c r="F802" s="7" t="s">
        <v>1648</v>
      </c>
      <c r="G802" s="10">
        <v>1</v>
      </c>
      <c r="H802" s="5" t="str">
        <f>VLOOKUP(G802,[1]ORG!$A$1:$B$24,2,FALSE)</f>
        <v>CULTURA</v>
      </c>
    </row>
    <row r="803" spans="1:8" x14ac:dyDescent="0.2">
      <c r="A803" s="7" t="s">
        <v>1649</v>
      </c>
      <c r="B803" s="8">
        <v>42718</v>
      </c>
      <c r="C803" s="8">
        <v>42716</v>
      </c>
      <c r="D803" s="9">
        <v>145.19999999999999</v>
      </c>
      <c r="E803" s="7" t="s">
        <v>107</v>
      </c>
      <c r="F803" s="7" t="s">
        <v>1496</v>
      </c>
      <c r="G803" s="10">
        <v>16</v>
      </c>
      <c r="H803" s="5" t="str">
        <f>VLOOKUP(G803,[1]ORG!$A$1:$B$24,2,FALSE)</f>
        <v>DESPESES GENERALS</v>
      </c>
    </row>
    <row r="804" spans="1:8" x14ac:dyDescent="0.2">
      <c r="A804" s="7" t="s">
        <v>1650</v>
      </c>
      <c r="B804" s="8">
        <v>42718</v>
      </c>
      <c r="C804" s="8">
        <v>42716</v>
      </c>
      <c r="D804" s="9">
        <v>145.19999999999999</v>
      </c>
      <c r="E804" s="7" t="s">
        <v>107</v>
      </c>
      <c r="F804" s="7" t="s">
        <v>1496</v>
      </c>
      <c r="G804" s="10">
        <v>16</v>
      </c>
      <c r="H804" s="5" t="str">
        <f>VLOOKUP(G804,[1]ORG!$A$1:$B$24,2,FALSE)</f>
        <v>DESPESES GENERALS</v>
      </c>
    </row>
    <row r="805" spans="1:8" x14ac:dyDescent="0.2">
      <c r="A805" s="7" t="s">
        <v>1651</v>
      </c>
      <c r="B805" s="8">
        <v>42718</v>
      </c>
      <c r="C805" s="8">
        <v>42704</v>
      </c>
      <c r="D805" s="9">
        <v>57.17</v>
      </c>
      <c r="E805" s="7" t="s">
        <v>1251</v>
      </c>
      <c r="F805" s="7" t="s">
        <v>1652</v>
      </c>
      <c r="G805" s="10">
        <v>1</v>
      </c>
      <c r="H805" s="5" t="str">
        <f>VLOOKUP(G805,[1]ORG!$A$1:$B$24,2,FALSE)</f>
        <v>CULTURA</v>
      </c>
    </row>
    <row r="806" spans="1:8" x14ac:dyDescent="0.2">
      <c r="A806" s="7" t="s">
        <v>1653</v>
      </c>
      <c r="B806" s="8">
        <v>42726</v>
      </c>
      <c r="C806" s="8">
        <v>42725</v>
      </c>
      <c r="D806" s="9">
        <v>931.7</v>
      </c>
      <c r="E806" s="7" t="s">
        <v>1654</v>
      </c>
      <c r="F806" s="7" t="s">
        <v>1655</v>
      </c>
      <c r="G806" s="10">
        <v>12</v>
      </c>
      <c r="H806" s="5" t="str">
        <f>VLOOKUP(G806,[1]ORG!$A$1:$B$24,2,FALSE)</f>
        <v>POLICIA</v>
      </c>
    </row>
    <row r="807" spans="1:8" x14ac:dyDescent="0.2">
      <c r="A807" s="7" t="s">
        <v>1656</v>
      </c>
      <c r="B807" s="8">
        <v>42726</v>
      </c>
      <c r="C807" s="8">
        <v>42726</v>
      </c>
      <c r="D807" s="9">
        <v>1512.5</v>
      </c>
      <c r="E807" s="7" t="s">
        <v>42</v>
      </c>
      <c r="F807" s="7" t="s">
        <v>1657</v>
      </c>
      <c r="G807" s="10">
        <v>16</v>
      </c>
      <c r="H807" s="5" t="str">
        <f>VLOOKUP(G807,[1]ORG!$A$1:$B$24,2,FALSE)</f>
        <v>DESPESES GENERALS</v>
      </c>
    </row>
    <row r="808" spans="1:8" x14ac:dyDescent="0.2">
      <c r="A808" s="7" t="s">
        <v>1658</v>
      </c>
      <c r="B808" s="8">
        <v>42726</v>
      </c>
      <c r="C808" s="8">
        <v>42720</v>
      </c>
      <c r="D808" s="9">
        <v>990</v>
      </c>
      <c r="E808" s="7" t="s">
        <v>1659</v>
      </c>
      <c r="F808" s="7" t="s">
        <v>1660</v>
      </c>
      <c r="G808" s="10">
        <v>1</v>
      </c>
      <c r="H808" s="5" t="str">
        <f>VLOOKUP(G808,[1]ORG!$A$1:$B$24,2,FALSE)</f>
        <v>CULTURA</v>
      </c>
    </row>
    <row r="809" spans="1:8" x14ac:dyDescent="0.2">
      <c r="A809" s="7" t="s">
        <v>1661</v>
      </c>
      <c r="B809" s="8">
        <v>42723</v>
      </c>
      <c r="C809" s="8">
        <v>42684</v>
      </c>
      <c r="D809" s="9">
        <v>41829.160000000003</v>
      </c>
      <c r="E809" s="7" t="s">
        <v>315</v>
      </c>
      <c r="F809" s="7" t="s">
        <v>1300</v>
      </c>
      <c r="G809" s="10"/>
      <c r="H809" s="5" t="str">
        <f>VLOOKUP(G809,[1]ORG!$A$1:$B$24,2,FALSE)</f>
        <v>VARIS</v>
      </c>
    </row>
    <row r="810" spans="1:8" x14ac:dyDescent="0.2">
      <c r="A810" s="7" t="s">
        <v>1662</v>
      </c>
      <c r="B810" s="8">
        <v>42727</v>
      </c>
      <c r="C810" s="8">
        <v>42727</v>
      </c>
      <c r="D810" s="9">
        <v>198.44</v>
      </c>
      <c r="E810" s="7" t="s">
        <v>291</v>
      </c>
      <c r="F810" s="7" t="s">
        <v>1663</v>
      </c>
      <c r="G810" s="10">
        <v>11</v>
      </c>
      <c r="H810" s="5" t="str">
        <f>VLOOKUP(G810,[1]ORG!$A$1:$B$24,2,FALSE)</f>
        <v>MOBILITAT</v>
      </c>
    </row>
    <row r="811" spans="1:8" x14ac:dyDescent="0.2">
      <c r="A811" s="7" t="s">
        <v>1664</v>
      </c>
      <c r="B811" s="8">
        <v>42727</v>
      </c>
      <c r="C811" s="8">
        <v>42727</v>
      </c>
      <c r="D811" s="9">
        <v>2103.2800000000002</v>
      </c>
      <c r="E811" s="7" t="s">
        <v>777</v>
      </c>
      <c r="F811" s="7" t="s">
        <v>1665</v>
      </c>
      <c r="G811" s="10">
        <v>12</v>
      </c>
      <c r="H811" s="5" t="str">
        <f>VLOOKUP(G811,[1]ORG!$A$1:$B$24,2,FALSE)</f>
        <v>POLICIA</v>
      </c>
    </row>
    <row r="812" spans="1:8" x14ac:dyDescent="0.2">
      <c r="A812" s="7" t="s">
        <v>1666</v>
      </c>
      <c r="B812" s="8">
        <v>42727</v>
      </c>
      <c r="C812" s="8">
        <v>42727</v>
      </c>
      <c r="D812" s="9">
        <v>98</v>
      </c>
      <c r="E812" s="7" t="s">
        <v>889</v>
      </c>
      <c r="F812" s="7" t="s">
        <v>1667</v>
      </c>
      <c r="G812" s="10">
        <v>4</v>
      </c>
      <c r="H812" s="5" t="str">
        <f>VLOOKUP(G812,[1]ORG!$A$1:$B$24,2,FALSE)</f>
        <v>SERVEIS SOCIALS</v>
      </c>
    </row>
    <row r="813" spans="1:8" x14ac:dyDescent="0.2">
      <c r="A813" s="7" t="s">
        <v>1668</v>
      </c>
      <c r="B813" s="8">
        <v>42727</v>
      </c>
      <c r="C813" s="8">
        <v>42727</v>
      </c>
      <c r="D813" s="9">
        <v>245.98</v>
      </c>
      <c r="E813" s="7" t="s">
        <v>66</v>
      </c>
      <c r="F813" s="7" t="s">
        <v>1669</v>
      </c>
      <c r="G813" s="10">
        <v>16</v>
      </c>
      <c r="H813" s="5" t="str">
        <f>VLOOKUP(G813,[1]ORG!$A$1:$B$24,2,FALSE)</f>
        <v>DESPESES GENERALS</v>
      </c>
    </row>
    <row r="814" spans="1:8" x14ac:dyDescent="0.2">
      <c r="A814" s="7" t="s">
        <v>1670</v>
      </c>
      <c r="B814" s="8">
        <v>42728</v>
      </c>
      <c r="C814" s="8">
        <v>42727</v>
      </c>
      <c r="D814" s="9">
        <v>456.41</v>
      </c>
      <c r="E814" s="7" t="s">
        <v>66</v>
      </c>
      <c r="F814" s="7" t="s">
        <v>1671</v>
      </c>
      <c r="G814" s="10">
        <v>16</v>
      </c>
      <c r="H814" s="5" t="str">
        <f>VLOOKUP(G814,[1]ORG!$A$1:$B$24,2,FALSE)</f>
        <v>DESPESES GENERALS</v>
      </c>
    </row>
    <row r="815" spans="1:8" x14ac:dyDescent="0.2">
      <c r="A815" s="7" t="s">
        <v>1672</v>
      </c>
      <c r="B815" s="8">
        <v>42731</v>
      </c>
      <c r="C815" s="8">
        <v>42727</v>
      </c>
      <c r="D815" s="9">
        <v>102.49</v>
      </c>
      <c r="E815" s="7" t="s">
        <v>409</v>
      </c>
      <c r="F815" s="7" t="s">
        <v>1673</v>
      </c>
      <c r="G815" s="10">
        <v>12</v>
      </c>
      <c r="H815" s="5" t="str">
        <f>VLOOKUP(G815,[1]ORG!$A$1:$B$24,2,FALSE)</f>
        <v>POLICIA</v>
      </c>
    </row>
    <row r="816" spans="1:8" x14ac:dyDescent="0.2">
      <c r="A816" s="7" t="s">
        <v>1674</v>
      </c>
      <c r="B816" s="8">
        <v>42731</v>
      </c>
      <c r="C816" s="8">
        <v>42727</v>
      </c>
      <c r="D816" s="9">
        <v>595.38</v>
      </c>
      <c r="E816" s="7" t="s">
        <v>409</v>
      </c>
      <c r="F816" s="7" t="s">
        <v>1675</v>
      </c>
      <c r="G816" s="10">
        <v>12</v>
      </c>
      <c r="H816" s="5" t="str">
        <f>VLOOKUP(G816,[1]ORG!$A$1:$B$24,2,FALSE)</f>
        <v>POLICIA</v>
      </c>
    </row>
    <row r="817" spans="1:8" x14ac:dyDescent="0.2">
      <c r="A817" s="7" t="s">
        <v>1676</v>
      </c>
      <c r="B817" s="8">
        <v>42731</v>
      </c>
      <c r="C817" s="8">
        <v>42731</v>
      </c>
      <c r="D817" s="9">
        <v>119.64</v>
      </c>
      <c r="E817" s="7" t="s">
        <v>1030</v>
      </c>
      <c r="F817" s="7" t="s">
        <v>1677</v>
      </c>
      <c r="G817" s="10">
        <v>7</v>
      </c>
      <c r="H817" s="5" t="str">
        <f>VLOOKUP(G817,[1]ORG!$A$1:$B$24,2,FALSE)</f>
        <v>ESPORTS</v>
      </c>
    </row>
    <row r="818" spans="1:8" x14ac:dyDescent="0.2">
      <c r="A818" s="7" t="s">
        <v>1678</v>
      </c>
      <c r="B818" s="8">
        <v>42731</v>
      </c>
      <c r="C818" s="8">
        <v>42726</v>
      </c>
      <c r="D818" s="9">
        <v>42.88</v>
      </c>
      <c r="E818" s="7" t="s">
        <v>173</v>
      </c>
      <c r="F818" s="7" t="s">
        <v>1066</v>
      </c>
      <c r="G818" s="10">
        <v>16</v>
      </c>
      <c r="H818" s="5" t="str">
        <f>VLOOKUP(G818,[1]ORG!$A$1:$B$24,2,FALSE)</f>
        <v>DESPESES GENERALS</v>
      </c>
    </row>
    <row r="819" spans="1:8" x14ac:dyDescent="0.2">
      <c r="A819" s="7" t="s">
        <v>1679</v>
      </c>
      <c r="B819" s="8">
        <v>42731</v>
      </c>
      <c r="C819" s="8">
        <v>42726</v>
      </c>
      <c r="D819" s="9">
        <v>243.03</v>
      </c>
      <c r="E819" s="7" t="s">
        <v>1680</v>
      </c>
      <c r="F819" s="7" t="s">
        <v>1681</v>
      </c>
      <c r="G819" s="10">
        <v>1</v>
      </c>
      <c r="H819" s="5" t="str">
        <f>VLOOKUP(G819,[1]ORG!$A$1:$B$24,2,FALSE)</f>
        <v>CULTURA</v>
      </c>
    </row>
    <row r="820" spans="1:8" x14ac:dyDescent="0.2">
      <c r="A820" s="7" t="s">
        <v>1682</v>
      </c>
      <c r="B820" s="8">
        <v>42731</v>
      </c>
      <c r="C820" s="8">
        <v>42731</v>
      </c>
      <c r="D820" s="9">
        <v>18.16</v>
      </c>
      <c r="E820" s="7" t="s">
        <v>170</v>
      </c>
      <c r="F820" s="7" t="s">
        <v>171</v>
      </c>
      <c r="G820" s="10">
        <v>16</v>
      </c>
      <c r="H820" s="5" t="str">
        <f>VLOOKUP(G820,[1]ORG!$A$1:$B$24,2,FALSE)</f>
        <v>DESPESES GENERALS</v>
      </c>
    </row>
    <row r="821" spans="1:8" x14ac:dyDescent="0.2">
      <c r="A821" s="7" t="s">
        <v>1683</v>
      </c>
      <c r="B821" s="8">
        <v>42732</v>
      </c>
      <c r="C821" s="8">
        <v>42732</v>
      </c>
      <c r="D821" s="9">
        <v>0.61</v>
      </c>
      <c r="E821" s="7" t="s">
        <v>560</v>
      </c>
      <c r="F821" s="7" t="s">
        <v>1684</v>
      </c>
      <c r="G821" s="10">
        <v>15</v>
      </c>
      <c r="H821" s="5" t="str">
        <f>VLOOKUP(G821,[1]ORG!$A$1:$B$24,2,FALSE)</f>
        <v>INSTALACIONS I CONSUMS</v>
      </c>
    </row>
    <row r="822" spans="1:8" x14ac:dyDescent="0.2">
      <c r="A822" s="7" t="s">
        <v>1685</v>
      </c>
      <c r="B822" s="8">
        <v>42725</v>
      </c>
      <c r="C822" s="8">
        <v>42723</v>
      </c>
      <c r="D822" s="9">
        <v>274.39999999999998</v>
      </c>
      <c r="E822" s="7" t="s">
        <v>1686</v>
      </c>
      <c r="F822" s="7" t="s">
        <v>1687</v>
      </c>
      <c r="G822" s="10">
        <v>16</v>
      </c>
      <c r="H822" s="5" t="str">
        <f>VLOOKUP(G822,[1]ORG!$A$1:$B$24,2,FALSE)</f>
        <v>DESPESES GENERALS</v>
      </c>
    </row>
    <row r="823" spans="1:8" x14ac:dyDescent="0.2">
      <c r="A823" s="7" t="s">
        <v>1688</v>
      </c>
      <c r="B823" s="8">
        <v>42732</v>
      </c>
      <c r="C823" s="8">
        <v>42727</v>
      </c>
      <c r="D823" s="9">
        <v>710.57</v>
      </c>
      <c r="E823" s="7" t="s">
        <v>1689</v>
      </c>
      <c r="F823" s="7" t="s">
        <v>1690</v>
      </c>
      <c r="G823" s="10">
        <v>18</v>
      </c>
      <c r="H823" s="5" t="str">
        <f>VLOOKUP(G823,[1]ORG!$A$1:$B$24,2,FALSE)</f>
        <v>SERVEIS - GESTIÓ RESIDUS</v>
      </c>
    </row>
    <row r="824" spans="1:8" x14ac:dyDescent="0.2">
      <c r="A824" s="7" t="s">
        <v>1691</v>
      </c>
      <c r="B824" s="8">
        <v>42732</v>
      </c>
      <c r="C824" s="8">
        <v>42732</v>
      </c>
      <c r="D824" s="9">
        <v>393.25</v>
      </c>
      <c r="E824" s="7" t="s">
        <v>153</v>
      </c>
      <c r="F824" s="7" t="s">
        <v>1692</v>
      </c>
      <c r="G824" s="10">
        <v>15</v>
      </c>
      <c r="H824" s="5" t="str">
        <f>VLOOKUP(G824,[1]ORG!$A$1:$B$24,2,FALSE)</f>
        <v>INSTALACIONS I CONSUMS</v>
      </c>
    </row>
    <row r="825" spans="1:8" x14ac:dyDescent="0.2">
      <c r="A825" s="7" t="s">
        <v>1693</v>
      </c>
      <c r="B825" s="8">
        <v>42726</v>
      </c>
      <c r="C825" s="8">
        <v>42725</v>
      </c>
      <c r="D825" s="9">
        <v>379</v>
      </c>
      <c r="E825" s="7" t="s">
        <v>934</v>
      </c>
      <c r="F825" s="7" t="s">
        <v>1694</v>
      </c>
      <c r="G825" s="10">
        <v>15</v>
      </c>
      <c r="H825" s="5" t="str">
        <f>VLOOKUP(G825,[1]ORG!$A$1:$B$24,2,FALSE)</f>
        <v>INSTALACIONS I CONSUMS</v>
      </c>
    </row>
    <row r="826" spans="1:8" x14ac:dyDescent="0.2">
      <c r="A826" s="7" t="s">
        <v>1695</v>
      </c>
      <c r="B826" s="8">
        <v>42726</v>
      </c>
      <c r="C826" s="8">
        <v>42719</v>
      </c>
      <c r="D826" s="9">
        <v>179.18</v>
      </c>
      <c r="E826" s="7" t="s">
        <v>346</v>
      </c>
      <c r="F826" s="7" t="s">
        <v>118</v>
      </c>
      <c r="G826" s="10">
        <v>9</v>
      </c>
      <c r="H826" s="5" t="str">
        <f>VLOOKUP(G826,[1]ORG!$A$1:$B$24,2,FALSE)</f>
        <v>ESCOLA BRESSOL</v>
      </c>
    </row>
    <row r="827" spans="1:8" x14ac:dyDescent="0.2">
      <c r="A827" s="7" t="s">
        <v>1696</v>
      </c>
      <c r="B827" s="8">
        <v>42726</v>
      </c>
      <c r="C827" s="8">
        <v>42726</v>
      </c>
      <c r="D827" s="9">
        <v>2038.85</v>
      </c>
      <c r="E827" s="7" t="s">
        <v>1697</v>
      </c>
      <c r="F827" s="7" t="s">
        <v>1698</v>
      </c>
      <c r="G827" s="10">
        <v>11</v>
      </c>
      <c r="H827" s="5" t="str">
        <f>VLOOKUP(G827,[1]ORG!$A$1:$B$24,2,FALSE)</f>
        <v>MOBILITAT</v>
      </c>
    </row>
    <row r="828" spans="1:8" x14ac:dyDescent="0.2">
      <c r="A828" s="7" t="s">
        <v>1699</v>
      </c>
      <c r="B828" s="8">
        <v>42726</v>
      </c>
      <c r="C828" s="8">
        <v>42724</v>
      </c>
      <c r="D828" s="9">
        <v>169.4</v>
      </c>
      <c r="E828" s="7" t="s">
        <v>255</v>
      </c>
      <c r="F828" s="7" t="s">
        <v>1700</v>
      </c>
      <c r="G828" s="10">
        <v>10</v>
      </c>
      <c r="H828" s="5" t="str">
        <f>VLOOKUP(G828,[1]ORG!$A$1:$B$24,2,FALSE)</f>
        <v>PARTICIPACIÓ CIUTADANA</v>
      </c>
    </row>
    <row r="829" spans="1:8" x14ac:dyDescent="0.2">
      <c r="A829" s="7" t="s">
        <v>1701</v>
      </c>
      <c r="B829" s="8">
        <v>42726</v>
      </c>
      <c r="C829" s="8">
        <v>42724</v>
      </c>
      <c r="D829" s="9">
        <v>108.9</v>
      </c>
      <c r="E829" s="7" t="s">
        <v>255</v>
      </c>
      <c r="F829" s="7" t="s">
        <v>1702</v>
      </c>
      <c r="G829" s="10">
        <v>2</v>
      </c>
      <c r="H829" s="5" t="str">
        <f>VLOOKUP(G829,[1]ORG!$A$1:$B$24,2,FALSE)</f>
        <v>JOVENTUT</v>
      </c>
    </row>
    <row r="830" spans="1:8" x14ac:dyDescent="0.2">
      <c r="A830" s="7" t="s">
        <v>1703</v>
      </c>
      <c r="B830" s="8">
        <v>42726</v>
      </c>
      <c r="C830" s="8">
        <v>42724</v>
      </c>
      <c r="D830" s="9">
        <v>425.92</v>
      </c>
      <c r="E830" s="7" t="s">
        <v>255</v>
      </c>
      <c r="F830" s="7" t="s">
        <v>118</v>
      </c>
      <c r="G830" s="10">
        <v>1</v>
      </c>
      <c r="H830" s="5" t="str">
        <f>VLOOKUP(G830,[1]ORG!$A$1:$B$24,2,FALSE)</f>
        <v>CULTURA</v>
      </c>
    </row>
    <row r="831" spans="1:8" x14ac:dyDescent="0.2">
      <c r="A831" s="7" t="s">
        <v>1704</v>
      </c>
      <c r="B831" s="8">
        <v>42726</v>
      </c>
      <c r="C831" s="8">
        <v>42724</v>
      </c>
      <c r="D831" s="9">
        <v>72.599999999999994</v>
      </c>
      <c r="E831" s="7" t="s">
        <v>255</v>
      </c>
      <c r="F831" s="7" t="s">
        <v>1705</v>
      </c>
      <c r="G831" s="10">
        <v>1</v>
      </c>
      <c r="H831" s="5" t="str">
        <f>VLOOKUP(G831,[1]ORG!$A$1:$B$24,2,FALSE)</f>
        <v>CULTURA</v>
      </c>
    </row>
    <row r="832" spans="1:8" x14ac:dyDescent="0.2">
      <c r="A832" s="7" t="s">
        <v>1706</v>
      </c>
      <c r="B832" s="8">
        <v>42726</v>
      </c>
      <c r="C832" s="8">
        <v>42724</v>
      </c>
      <c r="D832" s="9">
        <v>1448.37</v>
      </c>
      <c r="E832" s="7" t="s">
        <v>255</v>
      </c>
      <c r="F832" s="7" t="s">
        <v>1707</v>
      </c>
      <c r="G832" s="10">
        <v>21</v>
      </c>
      <c r="H832" s="5" t="str">
        <f>VLOOKUP(G832,[1]ORG!$A$1:$B$24,2,FALSE)</f>
        <v>COMUNICACIÓ</v>
      </c>
    </row>
    <row r="833" spans="1:8" x14ac:dyDescent="0.2">
      <c r="A833" s="7" t="s">
        <v>1708</v>
      </c>
      <c r="B833" s="8">
        <v>42733</v>
      </c>
      <c r="C833" s="8">
        <v>42727</v>
      </c>
      <c r="D833" s="9">
        <v>3089.13</v>
      </c>
      <c r="E833" s="7" t="s">
        <v>772</v>
      </c>
      <c r="F833" s="7" t="s">
        <v>1709</v>
      </c>
      <c r="G833" s="10">
        <v>17</v>
      </c>
      <c r="H833" s="5" t="str">
        <f>VLOOKUP(G833,[1]ORG!$A$1:$B$24,2,FALSE)</f>
        <v>OBRES</v>
      </c>
    </row>
    <row r="834" spans="1:8" x14ac:dyDescent="0.2">
      <c r="A834" s="7" t="s">
        <v>1710</v>
      </c>
      <c r="B834" s="8">
        <v>42733</v>
      </c>
      <c r="C834" s="8">
        <v>42718</v>
      </c>
      <c r="D834" s="9">
        <v>107.69</v>
      </c>
      <c r="E834" s="7" t="s">
        <v>456</v>
      </c>
      <c r="F834" s="7" t="s">
        <v>1711</v>
      </c>
      <c r="G834" s="10">
        <v>9</v>
      </c>
      <c r="H834" s="5" t="str">
        <f>VLOOKUP(G834,[1]ORG!$A$1:$B$24,2,FALSE)</f>
        <v>ESCOLA BRESSOL</v>
      </c>
    </row>
    <row r="835" spans="1:8" x14ac:dyDescent="0.2">
      <c r="A835" s="7" t="s">
        <v>1712</v>
      </c>
      <c r="B835" s="8">
        <v>42733</v>
      </c>
      <c r="C835" s="8">
        <v>42733</v>
      </c>
      <c r="D835" s="9">
        <v>6013.1</v>
      </c>
      <c r="E835" s="7" t="s">
        <v>1713</v>
      </c>
      <c r="F835" s="7" t="s">
        <v>1714</v>
      </c>
      <c r="G835" s="10">
        <v>1</v>
      </c>
      <c r="H835" s="5" t="str">
        <f>VLOOKUP(G835,[1]ORG!$A$1:$B$24,2,FALSE)</f>
        <v>CULTURA</v>
      </c>
    </row>
    <row r="836" spans="1:8" x14ac:dyDescent="0.2">
      <c r="A836" s="7" t="s">
        <v>1715</v>
      </c>
      <c r="B836" s="8">
        <v>42733</v>
      </c>
      <c r="C836" s="8">
        <v>42733</v>
      </c>
      <c r="D836" s="9">
        <v>2587</v>
      </c>
      <c r="E836" s="7" t="s">
        <v>38</v>
      </c>
      <c r="F836" s="7" t="s">
        <v>39</v>
      </c>
      <c r="G836" s="10">
        <v>21</v>
      </c>
      <c r="H836" s="5" t="str">
        <f>VLOOKUP(G836,[1]ORG!$A$1:$B$24,2,FALSE)</f>
        <v>COMUNICACIÓ</v>
      </c>
    </row>
    <row r="837" spans="1:8" x14ac:dyDescent="0.2">
      <c r="A837" s="7" t="s">
        <v>1716</v>
      </c>
      <c r="B837" s="8">
        <v>42726</v>
      </c>
      <c r="C837" s="8">
        <v>42724</v>
      </c>
      <c r="D837" s="9">
        <v>1135.71</v>
      </c>
      <c r="E837" s="7" t="s">
        <v>255</v>
      </c>
      <c r="F837" s="7" t="s">
        <v>1717</v>
      </c>
      <c r="G837" s="10"/>
      <c r="H837" s="5" t="str">
        <f>VLOOKUP(G837,[1]ORG!$A$1:$B$24,2,FALSE)</f>
        <v>VARIS</v>
      </c>
    </row>
    <row r="838" spans="1:8" x14ac:dyDescent="0.2">
      <c r="A838" s="7" t="s">
        <v>1718</v>
      </c>
      <c r="B838" s="8">
        <v>42726</v>
      </c>
      <c r="C838" s="8">
        <v>42720</v>
      </c>
      <c r="D838" s="9">
        <v>1839.2</v>
      </c>
      <c r="E838" s="7" t="s">
        <v>1719</v>
      </c>
      <c r="F838" s="7" t="s">
        <v>1720</v>
      </c>
      <c r="G838" s="10">
        <v>12</v>
      </c>
      <c r="H838" s="5" t="str">
        <f>VLOOKUP(G838,[1]ORG!$A$1:$B$24,2,FALSE)</f>
        <v>POLICIA</v>
      </c>
    </row>
    <row r="839" spans="1:8" x14ac:dyDescent="0.2">
      <c r="A839" s="7" t="s">
        <v>1721</v>
      </c>
      <c r="B839" s="8">
        <v>42726</v>
      </c>
      <c r="C839" s="8">
        <v>42726</v>
      </c>
      <c r="D839" s="9">
        <v>847</v>
      </c>
      <c r="E839" s="7" t="s">
        <v>843</v>
      </c>
      <c r="F839" s="7" t="s">
        <v>1722</v>
      </c>
      <c r="G839" s="10"/>
      <c r="H839" s="5" t="str">
        <f>VLOOKUP(G839,[1]ORG!$A$1:$B$24,2,FALSE)</f>
        <v>VARIS</v>
      </c>
    </row>
    <row r="840" spans="1:8" x14ac:dyDescent="0.2">
      <c r="A840" s="7" t="s">
        <v>1723</v>
      </c>
      <c r="B840" s="8">
        <v>42734</v>
      </c>
      <c r="C840" s="8">
        <v>42704</v>
      </c>
      <c r="D840" s="9">
        <v>272.25</v>
      </c>
      <c r="E840" s="7" t="s">
        <v>647</v>
      </c>
      <c r="F840" s="7" t="s">
        <v>1724</v>
      </c>
      <c r="G840" s="10">
        <v>7</v>
      </c>
      <c r="H840" s="5" t="str">
        <f>VLOOKUP(G840,[1]ORG!$A$1:$B$24,2,FALSE)</f>
        <v>ESPORTS</v>
      </c>
    </row>
    <row r="841" spans="1:8" x14ac:dyDescent="0.2">
      <c r="A841" s="7" t="s">
        <v>1725</v>
      </c>
      <c r="B841" s="8">
        <v>42734</v>
      </c>
      <c r="C841" s="8">
        <v>42734</v>
      </c>
      <c r="D841" s="9">
        <v>5141.99</v>
      </c>
      <c r="E841" s="7" t="s">
        <v>88</v>
      </c>
      <c r="F841" s="7" t="s">
        <v>1726</v>
      </c>
      <c r="G841" s="10">
        <v>13</v>
      </c>
      <c r="H841" s="5" t="str">
        <f>VLOOKUP(G841,[1]ORG!$A$1:$B$24,2,FALSE)</f>
        <v>MEDI AMBIENT</v>
      </c>
    </row>
    <row r="842" spans="1:8" x14ac:dyDescent="0.2">
      <c r="A842" s="7" t="s">
        <v>1727</v>
      </c>
      <c r="B842" s="8">
        <v>42735</v>
      </c>
      <c r="C842" s="8">
        <v>42734</v>
      </c>
      <c r="D842" s="9">
        <v>18059.25</v>
      </c>
      <c r="E842" s="7" t="s">
        <v>123</v>
      </c>
      <c r="F842" s="7" t="s">
        <v>1728</v>
      </c>
      <c r="G842" s="10">
        <v>2</v>
      </c>
      <c r="H842" s="5" t="str">
        <f>VLOOKUP(G842,[1]ORG!$A$1:$B$24,2,FALSE)</f>
        <v>JOVENTUT</v>
      </c>
    </row>
    <row r="843" spans="1:8" x14ac:dyDescent="0.2">
      <c r="A843" s="7" t="s">
        <v>1729</v>
      </c>
      <c r="B843" s="8">
        <v>42735</v>
      </c>
      <c r="C843" s="8">
        <v>42731</v>
      </c>
      <c r="D843" s="9">
        <v>182.65</v>
      </c>
      <c r="E843" s="7" t="s">
        <v>414</v>
      </c>
      <c r="F843" s="7" t="s">
        <v>415</v>
      </c>
      <c r="G843" s="10">
        <v>16</v>
      </c>
      <c r="H843" s="5" t="str">
        <f>VLOOKUP(G843,[1]ORG!$A$1:$B$24,2,FALSE)</f>
        <v>DESPESES GENERALS</v>
      </c>
    </row>
    <row r="844" spans="1:8" x14ac:dyDescent="0.2">
      <c r="A844" s="7" t="s">
        <v>1730</v>
      </c>
      <c r="B844" s="8">
        <v>42735</v>
      </c>
      <c r="C844" s="8">
        <v>42733</v>
      </c>
      <c r="D844" s="9">
        <v>941.38</v>
      </c>
      <c r="E844" s="7" t="s">
        <v>560</v>
      </c>
      <c r="F844" s="7" t="s">
        <v>1731</v>
      </c>
      <c r="G844" s="10">
        <v>15</v>
      </c>
      <c r="H844" s="5" t="str">
        <f>VLOOKUP(G844,[1]ORG!$A$1:$B$24,2,FALSE)</f>
        <v>INSTALACIONS I CONSUMS</v>
      </c>
    </row>
    <row r="845" spans="1:8" x14ac:dyDescent="0.2">
      <c r="A845" s="7" t="s">
        <v>1732</v>
      </c>
      <c r="B845" s="8">
        <v>42724</v>
      </c>
      <c r="C845" s="8">
        <v>42703</v>
      </c>
      <c r="D845" s="9">
        <v>97.09</v>
      </c>
      <c r="E845" s="7" t="s">
        <v>266</v>
      </c>
      <c r="F845" s="7" t="s">
        <v>1733</v>
      </c>
      <c r="G845" s="10">
        <v>4</v>
      </c>
      <c r="H845" s="5" t="str">
        <f>VLOOKUP(G845,[1]ORG!$A$1:$B$24,2,FALSE)</f>
        <v>SERVEIS SOCIALS</v>
      </c>
    </row>
    <row r="846" spans="1:8" x14ac:dyDescent="0.2">
      <c r="A846" s="7" t="s">
        <v>1734</v>
      </c>
      <c r="B846" s="8">
        <v>42724</v>
      </c>
      <c r="C846" s="8">
        <v>42704</v>
      </c>
      <c r="D846" s="9">
        <v>342.6</v>
      </c>
      <c r="E846" s="7" t="s">
        <v>433</v>
      </c>
      <c r="F846" s="7" t="s">
        <v>434</v>
      </c>
      <c r="G846" s="10">
        <v>18</v>
      </c>
      <c r="H846" s="5" t="str">
        <f>VLOOKUP(G846,[1]ORG!$A$1:$B$24,2,FALSE)</f>
        <v>SERVEIS - GESTIÓ RESIDUS</v>
      </c>
    </row>
    <row r="847" spans="1:8" x14ac:dyDescent="0.2">
      <c r="A847" s="7" t="s">
        <v>1735</v>
      </c>
      <c r="B847" s="8">
        <v>42726</v>
      </c>
      <c r="C847" s="8">
        <v>42719</v>
      </c>
      <c r="D847" s="9">
        <v>2346.0700000000002</v>
      </c>
      <c r="E847" s="7" t="s">
        <v>1736</v>
      </c>
      <c r="F847" s="7" t="s">
        <v>1737</v>
      </c>
      <c r="G847" s="10">
        <v>25</v>
      </c>
      <c r="H847" s="5" t="str">
        <f>VLOOKUP(G847,[1]ORG!$A$1:$B$24,2,FALSE)</f>
        <v>BRIGADA</v>
      </c>
    </row>
    <row r="848" spans="1:8" x14ac:dyDescent="0.2">
      <c r="A848" s="7" t="s">
        <v>1738</v>
      </c>
      <c r="B848" s="8">
        <v>42723</v>
      </c>
      <c r="C848" s="8">
        <v>42704</v>
      </c>
      <c r="D848" s="9">
        <v>420.07</v>
      </c>
      <c r="E848" s="7" t="s">
        <v>505</v>
      </c>
      <c r="F848" s="7" t="s">
        <v>1081</v>
      </c>
      <c r="G848" s="10">
        <v>16</v>
      </c>
      <c r="H848" s="5" t="str">
        <f>VLOOKUP(G848,[1]ORG!$A$1:$B$24,2,FALSE)</f>
        <v>DESPESES GENERALS</v>
      </c>
    </row>
    <row r="849" spans="1:8" x14ac:dyDescent="0.2">
      <c r="A849" s="7" t="s">
        <v>1739</v>
      </c>
      <c r="B849" s="8">
        <v>42726</v>
      </c>
      <c r="C849" s="8">
        <v>42709</v>
      </c>
      <c r="D849" s="9">
        <v>287.98</v>
      </c>
      <c r="E849" s="7" t="s">
        <v>681</v>
      </c>
      <c r="F849" s="7" t="s">
        <v>1740</v>
      </c>
      <c r="G849" s="10">
        <v>18</v>
      </c>
      <c r="H849" s="5" t="str">
        <f>VLOOKUP(G849,[1]ORG!$A$1:$B$24,2,FALSE)</f>
        <v>SERVEIS - GESTIÓ RESIDUS</v>
      </c>
    </row>
    <row r="850" spans="1:8" x14ac:dyDescent="0.2">
      <c r="A850" s="7" t="s">
        <v>1741</v>
      </c>
      <c r="B850" s="8">
        <v>42724</v>
      </c>
      <c r="C850" s="8">
        <v>42719</v>
      </c>
      <c r="D850" s="9">
        <v>186.51</v>
      </c>
      <c r="E850" s="7" t="s">
        <v>433</v>
      </c>
      <c r="F850" s="7" t="s">
        <v>434</v>
      </c>
      <c r="G850" s="10">
        <v>18</v>
      </c>
      <c r="H850" s="5" t="str">
        <f>VLOOKUP(G850,[1]ORG!$A$1:$B$24,2,FALSE)</f>
        <v>SERVEIS - GESTIÓ RESIDUS</v>
      </c>
    </row>
    <row r="851" spans="1:8" x14ac:dyDescent="0.2">
      <c r="A851" s="7" t="s">
        <v>1742</v>
      </c>
      <c r="B851" s="8">
        <v>42726</v>
      </c>
      <c r="C851" s="8">
        <v>42704</v>
      </c>
      <c r="D851" s="9">
        <v>306.58</v>
      </c>
      <c r="E851" s="7" t="s">
        <v>433</v>
      </c>
      <c r="F851" s="7" t="s">
        <v>434</v>
      </c>
      <c r="G851" s="10"/>
      <c r="H851" s="5" t="str">
        <f>VLOOKUP(G851,[1]ORG!$A$1:$B$24,2,FALSE)</f>
        <v>VARIS</v>
      </c>
    </row>
    <row r="852" spans="1:8" x14ac:dyDescent="0.2">
      <c r="A852" s="7" t="s">
        <v>1743</v>
      </c>
      <c r="B852" s="8">
        <v>42724</v>
      </c>
      <c r="C852" s="8">
        <v>42719</v>
      </c>
      <c r="D852" s="9">
        <v>32.61</v>
      </c>
      <c r="E852" s="7" t="s">
        <v>433</v>
      </c>
      <c r="F852" s="7" t="s">
        <v>434</v>
      </c>
      <c r="G852" s="10">
        <v>16</v>
      </c>
      <c r="H852" s="5" t="str">
        <f>VLOOKUP(G852,[1]ORG!$A$1:$B$24,2,FALSE)</f>
        <v>DESPESES GENERALS</v>
      </c>
    </row>
    <row r="853" spans="1:8" x14ac:dyDescent="0.2">
      <c r="A853" s="7" t="s">
        <v>1744</v>
      </c>
      <c r="B853" s="8">
        <v>42724</v>
      </c>
      <c r="C853" s="8">
        <v>42724</v>
      </c>
      <c r="D853" s="9">
        <v>145.19999999999999</v>
      </c>
      <c r="E853" s="7" t="s">
        <v>570</v>
      </c>
      <c r="F853" s="7" t="s">
        <v>571</v>
      </c>
      <c r="G853" s="10">
        <v>7</v>
      </c>
      <c r="H853" s="5" t="str">
        <f>VLOOKUP(G853,[1]ORG!$A$1:$B$24,2,FALSE)</f>
        <v>ESPORTS</v>
      </c>
    </row>
    <row r="854" spans="1:8" x14ac:dyDescent="0.2">
      <c r="A854" s="7" t="s">
        <v>1745</v>
      </c>
      <c r="B854" s="8">
        <v>42724</v>
      </c>
      <c r="C854" s="8">
        <v>42719</v>
      </c>
      <c r="D854" s="9">
        <v>75.12</v>
      </c>
      <c r="E854" s="7" t="s">
        <v>357</v>
      </c>
      <c r="F854" s="7" t="s">
        <v>192</v>
      </c>
      <c r="G854" s="10">
        <v>18</v>
      </c>
      <c r="H854" s="5" t="str">
        <f>VLOOKUP(G854,[1]ORG!$A$1:$B$24,2,FALSE)</f>
        <v>SERVEIS - GESTIÓ RESIDUS</v>
      </c>
    </row>
    <row r="855" spans="1:8" x14ac:dyDescent="0.2">
      <c r="A855" s="7" t="s">
        <v>1746</v>
      </c>
      <c r="B855" s="8">
        <v>42724</v>
      </c>
      <c r="C855" s="8">
        <v>42719</v>
      </c>
      <c r="D855" s="9">
        <v>15.25</v>
      </c>
      <c r="E855" s="7" t="s">
        <v>551</v>
      </c>
      <c r="F855" s="7" t="s">
        <v>552</v>
      </c>
      <c r="G855" s="10">
        <v>25</v>
      </c>
      <c r="H855" s="5" t="str">
        <f>VLOOKUP(G855,[1]ORG!$A$1:$B$24,2,FALSE)</f>
        <v>BRIGADA</v>
      </c>
    </row>
    <row r="856" spans="1:8" x14ac:dyDescent="0.2">
      <c r="A856" s="7" t="s">
        <v>1747</v>
      </c>
      <c r="B856" s="8">
        <v>42723</v>
      </c>
      <c r="C856" s="8">
        <v>42716</v>
      </c>
      <c r="D856" s="9">
        <v>98.24</v>
      </c>
      <c r="E856" s="7" t="s">
        <v>126</v>
      </c>
      <c r="F856" s="7" t="s">
        <v>1078</v>
      </c>
      <c r="G856" s="10">
        <v>4</v>
      </c>
      <c r="H856" s="5" t="str">
        <f>VLOOKUP(G856,[1]ORG!$A$1:$B$24,2,FALSE)</f>
        <v>SERVEIS SOCIALS</v>
      </c>
    </row>
    <row r="857" spans="1:8" x14ac:dyDescent="0.2">
      <c r="A857" s="7" t="s">
        <v>1748</v>
      </c>
      <c r="B857" s="8">
        <v>42723</v>
      </c>
      <c r="C857" s="8">
        <v>42718</v>
      </c>
      <c r="D857" s="9">
        <v>796.99</v>
      </c>
      <c r="E857" s="7" t="s">
        <v>370</v>
      </c>
      <c r="F857" s="7" t="s">
        <v>118</v>
      </c>
      <c r="G857" s="10">
        <v>25</v>
      </c>
      <c r="H857" s="5" t="str">
        <f>VLOOKUP(G857,[1]ORG!$A$1:$B$24,2,FALSE)</f>
        <v>BRIGADA</v>
      </c>
    </row>
    <row r="858" spans="1:8" x14ac:dyDescent="0.2">
      <c r="A858" s="7" t="s">
        <v>1749</v>
      </c>
      <c r="B858" s="8">
        <v>42723</v>
      </c>
      <c r="C858" s="8">
        <v>42701</v>
      </c>
      <c r="D858" s="9">
        <v>1730.07</v>
      </c>
      <c r="E858" s="7" t="s">
        <v>904</v>
      </c>
      <c r="F858" s="7" t="s">
        <v>905</v>
      </c>
      <c r="G858" s="10">
        <v>16</v>
      </c>
      <c r="H858" s="5" t="str">
        <f>VLOOKUP(G858,[1]ORG!$A$1:$B$24,2,FALSE)</f>
        <v>DESPESES GENERALS</v>
      </c>
    </row>
    <row r="859" spans="1:8" x14ac:dyDescent="0.2">
      <c r="A859" s="7" t="s">
        <v>1750</v>
      </c>
      <c r="B859" s="8">
        <v>42723</v>
      </c>
      <c r="C859" s="8">
        <v>42704</v>
      </c>
      <c r="D859" s="9">
        <v>636.57000000000005</v>
      </c>
      <c r="E859" s="7" t="s">
        <v>233</v>
      </c>
      <c r="F859" s="7" t="s">
        <v>192</v>
      </c>
      <c r="G859" s="10">
        <v>18</v>
      </c>
      <c r="H859" s="5" t="str">
        <f>VLOOKUP(G859,[1]ORG!$A$1:$B$24,2,FALSE)</f>
        <v>SERVEIS - GESTIÓ RESIDUS</v>
      </c>
    </row>
    <row r="860" spans="1:8" x14ac:dyDescent="0.2">
      <c r="A860" s="7" t="s">
        <v>1751</v>
      </c>
      <c r="B860" s="8">
        <v>42723</v>
      </c>
      <c r="C860" s="8">
        <v>42719</v>
      </c>
      <c r="D860" s="9">
        <v>356.71</v>
      </c>
      <c r="E860" s="7" t="s">
        <v>622</v>
      </c>
      <c r="F860" s="7" t="s">
        <v>1752</v>
      </c>
      <c r="G860" s="10">
        <v>12</v>
      </c>
      <c r="H860" s="5" t="str">
        <f>VLOOKUP(G860,[1]ORG!$A$1:$B$24,2,FALSE)</f>
        <v>POLICIA</v>
      </c>
    </row>
    <row r="861" spans="1:8" x14ac:dyDescent="0.2">
      <c r="A861" s="7" t="s">
        <v>1753</v>
      </c>
      <c r="B861" s="8">
        <v>42723</v>
      </c>
      <c r="C861" s="8">
        <v>42691</v>
      </c>
      <c r="D861" s="9">
        <v>237.52</v>
      </c>
      <c r="E861" s="7" t="s">
        <v>315</v>
      </c>
      <c r="F861" s="7" t="s">
        <v>524</v>
      </c>
      <c r="G861" s="10">
        <v>9</v>
      </c>
      <c r="H861" s="5" t="str">
        <f>VLOOKUP(G861,[1]ORG!$A$1:$B$24,2,FALSE)</f>
        <v>ESCOLA BRESSOL</v>
      </c>
    </row>
    <row r="862" spans="1:8" x14ac:dyDescent="0.2">
      <c r="A862" s="7" t="s">
        <v>1754</v>
      </c>
      <c r="B862" s="8">
        <v>42723</v>
      </c>
      <c r="C862" s="8">
        <v>42718</v>
      </c>
      <c r="D862" s="9">
        <v>407.33</v>
      </c>
      <c r="E862" s="7" t="s">
        <v>1115</v>
      </c>
      <c r="F862" s="7" t="s">
        <v>1755</v>
      </c>
      <c r="G862" s="10">
        <v>25</v>
      </c>
      <c r="H862" s="5" t="str">
        <f>VLOOKUP(G862,[1]ORG!$A$1:$B$24,2,FALSE)</f>
        <v>BRIGADA</v>
      </c>
    </row>
    <row r="863" spans="1:8" x14ac:dyDescent="0.2">
      <c r="A863" s="7" t="s">
        <v>1756</v>
      </c>
      <c r="B863" s="8">
        <v>42725</v>
      </c>
      <c r="C863" s="8">
        <v>42724</v>
      </c>
      <c r="D863" s="9">
        <v>672.47</v>
      </c>
      <c r="E863" s="7" t="s">
        <v>104</v>
      </c>
      <c r="F863" s="7" t="s">
        <v>192</v>
      </c>
      <c r="G863" s="10">
        <v>18</v>
      </c>
      <c r="H863" s="5" t="str">
        <f>VLOOKUP(G863,[1]ORG!$A$1:$B$24,2,FALSE)</f>
        <v>SERVEIS - GESTIÓ RESIDUS</v>
      </c>
    </row>
    <row r="864" spans="1:8" x14ac:dyDescent="0.2">
      <c r="A864" s="7" t="s">
        <v>1757</v>
      </c>
      <c r="B864" s="8">
        <v>42725</v>
      </c>
      <c r="C864" s="8">
        <v>42724</v>
      </c>
      <c r="D864" s="9">
        <v>484.19</v>
      </c>
      <c r="E864" s="7" t="s">
        <v>104</v>
      </c>
      <c r="F864" s="7" t="s">
        <v>192</v>
      </c>
      <c r="G864" s="10">
        <v>18</v>
      </c>
      <c r="H864" s="5" t="str">
        <f>VLOOKUP(G864,[1]ORG!$A$1:$B$24,2,FALSE)</f>
        <v>SERVEIS - GESTIÓ RESIDUS</v>
      </c>
    </row>
    <row r="865" spans="1:8" x14ac:dyDescent="0.2">
      <c r="A865" s="7" t="s">
        <v>1758</v>
      </c>
      <c r="B865" s="8">
        <v>42725</v>
      </c>
      <c r="C865" s="8">
        <v>42724</v>
      </c>
      <c r="D865" s="9">
        <v>883.05</v>
      </c>
      <c r="E865" s="7" t="s">
        <v>104</v>
      </c>
      <c r="F865" s="7" t="s">
        <v>192</v>
      </c>
      <c r="G865" s="10">
        <v>18</v>
      </c>
      <c r="H865" s="5" t="str">
        <f>VLOOKUP(G865,[1]ORG!$A$1:$B$24,2,FALSE)</f>
        <v>SERVEIS - GESTIÓ RESIDUS</v>
      </c>
    </row>
    <row r="866" spans="1:8" x14ac:dyDescent="0.2">
      <c r="A866" s="7" t="s">
        <v>1759</v>
      </c>
      <c r="B866" s="8">
        <v>42725</v>
      </c>
      <c r="C866" s="8">
        <v>42704</v>
      </c>
      <c r="D866" s="9">
        <v>1197.4000000000001</v>
      </c>
      <c r="E866" s="7" t="s">
        <v>179</v>
      </c>
      <c r="F866" s="7" t="s">
        <v>180</v>
      </c>
      <c r="G866" s="10">
        <v>1</v>
      </c>
      <c r="H866" s="5" t="str">
        <f>VLOOKUP(G866,[1]ORG!$A$1:$B$24,2,FALSE)</f>
        <v>CULTURA</v>
      </c>
    </row>
    <row r="867" spans="1:8" x14ac:dyDescent="0.2">
      <c r="A867" s="7" t="s">
        <v>1760</v>
      </c>
      <c r="B867" s="8">
        <v>42725</v>
      </c>
      <c r="C867" s="8">
        <v>42719</v>
      </c>
      <c r="D867" s="9">
        <v>160</v>
      </c>
      <c r="E867" s="7" t="s">
        <v>1543</v>
      </c>
      <c r="F867" s="7" t="s">
        <v>1761</v>
      </c>
      <c r="G867" s="10">
        <v>1</v>
      </c>
      <c r="H867" s="5" t="str">
        <f>VLOOKUP(G867,[1]ORG!$A$1:$B$24,2,FALSE)</f>
        <v>CULTURA</v>
      </c>
    </row>
    <row r="868" spans="1:8" x14ac:dyDescent="0.2">
      <c r="A868" s="7" t="s">
        <v>1762</v>
      </c>
      <c r="B868" s="8">
        <v>42725</v>
      </c>
      <c r="C868" s="8">
        <v>42725</v>
      </c>
      <c r="D868" s="9">
        <v>89.8</v>
      </c>
      <c r="E868" s="7" t="s">
        <v>934</v>
      </c>
      <c r="F868" s="7" t="s">
        <v>1763</v>
      </c>
      <c r="G868" s="10">
        <v>16</v>
      </c>
      <c r="H868" s="5" t="str">
        <f>VLOOKUP(G868,[1]ORG!$A$1:$B$24,2,FALSE)</f>
        <v>DESPESES GENERALS</v>
      </c>
    </row>
    <row r="869" spans="1:8" x14ac:dyDescent="0.2">
      <c r="A869" s="7" t="s">
        <v>1764</v>
      </c>
      <c r="B869" s="8">
        <v>42725</v>
      </c>
      <c r="C869" s="8">
        <v>42716</v>
      </c>
      <c r="D869" s="9">
        <v>70</v>
      </c>
      <c r="E869" s="7" t="s">
        <v>574</v>
      </c>
      <c r="F869" s="7" t="s">
        <v>719</v>
      </c>
      <c r="G869" s="10">
        <v>16</v>
      </c>
      <c r="H869" s="5" t="str">
        <f>VLOOKUP(G869,[1]ORG!$A$1:$B$24,2,FALSE)</f>
        <v>DESPESES GENERALS</v>
      </c>
    </row>
    <row r="870" spans="1:8" x14ac:dyDescent="0.2">
      <c r="A870" s="7" t="s">
        <v>1765</v>
      </c>
      <c r="B870" s="8">
        <v>42725</v>
      </c>
      <c r="C870" s="8">
        <v>42723</v>
      </c>
      <c r="D870" s="9">
        <v>133.55000000000001</v>
      </c>
      <c r="E870" s="7" t="s">
        <v>574</v>
      </c>
      <c r="F870" s="7" t="s">
        <v>719</v>
      </c>
      <c r="G870" s="10">
        <v>16</v>
      </c>
      <c r="H870" s="5" t="str">
        <f>VLOOKUP(G870,[1]ORG!$A$1:$B$24,2,FALSE)</f>
        <v>DESPESES GENERALS</v>
      </c>
    </row>
    <row r="871" spans="1:8" x14ac:dyDescent="0.2">
      <c r="A871" s="7" t="s">
        <v>1766</v>
      </c>
      <c r="B871" s="8">
        <v>42725</v>
      </c>
      <c r="C871" s="8">
        <v>42723</v>
      </c>
      <c r="D871" s="9">
        <v>70</v>
      </c>
      <c r="E871" s="7" t="s">
        <v>574</v>
      </c>
      <c r="F871" s="7" t="s">
        <v>719</v>
      </c>
      <c r="G871" s="10">
        <v>16</v>
      </c>
      <c r="H871" s="5" t="str">
        <f>VLOOKUP(G871,[1]ORG!$A$1:$B$24,2,FALSE)</f>
        <v>DESPESES GENERALS</v>
      </c>
    </row>
    <row r="872" spans="1:8" x14ac:dyDescent="0.2">
      <c r="A872" s="7" t="s">
        <v>1767</v>
      </c>
      <c r="B872" s="8">
        <v>42725</v>
      </c>
      <c r="C872" s="8">
        <v>42704</v>
      </c>
      <c r="D872" s="9">
        <v>405.36</v>
      </c>
      <c r="E872" s="7" t="s">
        <v>327</v>
      </c>
      <c r="F872" s="7" t="s">
        <v>192</v>
      </c>
      <c r="G872" s="10">
        <v>25</v>
      </c>
      <c r="H872" s="5" t="str">
        <f>VLOOKUP(G872,[1]ORG!$A$1:$B$24,2,FALSE)</f>
        <v>BRIGADA</v>
      </c>
    </row>
    <row r="873" spans="1:8" x14ac:dyDescent="0.2">
      <c r="A873" s="7" t="s">
        <v>1768</v>
      </c>
      <c r="B873" s="8">
        <v>42725</v>
      </c>
      <c r="C873" s="8">
        <v>42704</v>
      </c>
      <c r="D873" s="9">
        <v>35.090000000000003</v>
      </c>
      <c r="E873" s="7" t="s">
        <v>729</v>
      </c>
      <c r="F873" s="7" t="s">
        <v>1769</v>
      </c>
      <c r="G873" s="10">
        <v>16</v>
      </c>
      <c r="H873" s="5" t="str">
        <f>VLOOKUP(G873,[1]ORG!$A$1:$B$24,2,FALSE)</f>
        <v>DESPESES GENERALS</v>
      </c>
    </row>
    <row r="874" spans="1:8" x14ac:dyDescent="0.2">
      <c r="A874" s="7" t="s">
        <v>1770</v>
      </c>
      <c r="B874" s="8">
        <v>42725</v>
      </c>
      <c r="C874" s="8">
        <v>42704</v>
      </c>
      <c r="D874" s="9">
        <v>79.31</v>
      </c>
      <c r="E874" s="7" t="s">
        <v>729</v>
      </c>
      <c r="F874" s="7" t="s">
        <v>1771</v>
      </c>
      <c r="G874" s="10">
        <v>12</v>
      </c>
      <c r="H874" s="5" t="str">
        <f>VLOOKUP(G874,[1]ORG!$A$1:$B$24,2,FALSE)</f>
        <v>POLICIA</v>
      </c>
    </row>
    <row r="875" spans="1:8" x14ac:dyDescent="0.2">
      <c r="A875" s="7" t="s">
        <v>1772</v>
      </c>
      <c r="B875" s="8">
        <v>42725</v>
      </c>
      <c r="C875" s="8">
        <v>42704</v>
      </c>
      <c r="D875" s="9">
        <v>169.95</v>
      </c>
      <c r="E875" s="7" t="s">
        <v>729</v>
      </c>
      <c r="F875" s="7" t="s">
        <v>1773</v>
      </c>
      <c r="G875" s="10">
        <v>25</v>
      </c>
      <c r="H875" s="5" t="str">
        <f>VLOOKUP(G875,[1]ORG!$A$1:$B$24,2,FALSE)</f>
        <v>BRIGADA</v>
      </c>
    </row>
    <row r="876" spans="1:8" x14ac:dyDescent="0.2">
      <c r="A876" s="7" t="s">
        <v>1774</v>
      </c>
      <c r="B876" s="8">
        <v>42725</v>
      </c>
      <c r="C876" s="8">
        <v>42718</v>
      </c>
      <c r="D876" s="9">
        <v>164</v>
      </c>
      <c r="E876" s="7" t="s">
        <v>1775</v>
      </c>
      <c r="F876" s="7" t="s">
        <v>1776</v>
      </c>
      <c r="G876" s="10">
        <v>4</v>
      </c>
      <c r="H876" s="5" t="str">
        <f>VLOOKUP(G876,[1]ORG!$A$1:$B$24,2,FALSE)</f>
        <v>SERVEIS SOCIALS</v>
      </c>
    </row>
    <row r="877" spans="1:8" x14ac:dyDescent="0.2">
      <c r="A877" s="7" t="s">
        <v>1777</v>
      </c>
      <c r="B877" s="8">
        <v>42723</v>
      </c>
      <c r="C877" s="8">
        <v>42720</v>
      </c>
      <c r="D877" s="9">
        <v>594.91999999999996</v>
      </c>
      <c r="E877" s="7" t="s">
        <v>1778</v>
      </c>
      <c r="F877" s="7" t="s">
        <v>1779</v>
      </c>
      <c r="G877" s="10">
        <v>7</v>
      </c>
      <c r="H877" s="5" t="str">
        <f>VLOOKUP(G877,[1]ORG!$A$1:$B$24,2,FALSE)</f>
        <v>ESPORTS</v>
      </c>
    </row>
    <row r="878" spans="1:8" x14ac:dyDescent="0.2">
      <c r="A878" s="7" t="s">
        <v>1780</v>
      </c>
      <c r="B878" s="8">
        <v>42726</v>
      </c>
      <c r="C878" s="8">
        <v>42716</v>
      </c>
      <c r="D878" s="9">
        <v>4.96</v>
      </c>
      <c r="E878" s="7" t="s">
        <v>702</v>
      </c>
      <c r="F878" s="7" t="s">
        <v>1781</v>
      </c>
      <c r="G878" s="10">
        <v>15</v>
      </c>
      <c r="H878" s="5" t="str">
        <f>VLOOKUP(G878,[1]ORG!$A$1:$B$24,2,FALSE)</f>
        <v>INSTALACIONS I CONSUMS</v>
      </c>
    </row>
    <row r="879" spans="1:8" x14ac:dyDescent="0.2">
      <c r="A879" s="7" t="s">
        <v>1782</v>
      </c>
      <c r="B879" s="8">
        <v>42727</v>
      </c>
      <c r="C879" s="8">
        <v>42726</v>
      </c>
      <c r="D879" s="9">
        <v>2867.7</v>
      </c>
      <c r="E879" s="7" t="s">
        <v>1783</v>
      </c>
      <c r="F879" s="7" t="s">
        <v>1784</v>
      </c>
      <c r="G879" s="10">
        <v>13</v>
      </c>
      <c r="H879" s="5" t="str">
        <f>VLOOKUP(G879,[1]ORG!$A$1:$B$24,2,FALSE)</f>
        <v>MEDI AMBIENT</v>
      </c>
    </row>
    <row r="880" spans="1:8" x14ac:dyDescent="0.2">
      <c r="A880" s="7" t="s">
        <v>1785</v>
      </c>
      <c r="B880" s="8">
        <v>42727</v>
      </c>
      <c r="C880" s="8">
        <v>42725</v>
      </c>
      <c r="D880" s="9">
        <v>126.93</v>
      </c>
      <c r="E880" s="7" t="s">
        <v>179</v>
      </c>
      <c r="F880" s="7" t="s">
        <v>180</v>
      </c>
      <c r="G880" s="10">
        <v>1</v>
      </c>
      <c r="H880" s="5" t="str">
        <f>VLOOKUP(G880,[1]ORG!$A$1:$B$24,2,FALSE)</f>
        <v>CULTURA</v>
      </c>
    </row>
    <row r="881" spans="1:8" x14ac:dyDescent="0.2">
      <c r="A881" s="7" t="s">
        <v>1786</v>
      </c>
      <c r="B881" s="8">
        <v>42727</v>
      </c>
      <c r="C881" s="8">
        <v>42723</v>
      </c>
      <c r="D881" s="9">
        <v>2249.7800000000002</v>
      </c>
      <c r="E881" s="7" t="s">
        <v>126</v>
      </c>
      <c r="F881" s="7" t="s">
        <v>1787</v>
      </c>
      <c r="G881" s="10">
        <v>9</v>
      </c>
      <c r="H881" s="5" t="str">
        <f>VLOOKUP(G881,[1]ORG!$A$1:$B$24,2,FALSE)</f>
        <v>ESCOLA BRESSOL</v>
      </c>
    </row>
    <row r="882" spans="1:8" x14ac:dyDescent="0.2">
      <c r="A882" s="7" t="s">
        <v>1788</v>
      </c>
      <c r="B882" s="8">
        <v>42727</v>
      </c>
      <c r="C882" s="8">
        <v>42726</v>
      </c>
      <c r="D882" s="9">
        <v>2790.26</v>
      </c>
      <c r="E882" s="7" t="s">
        <v>1789</v>
      </c>
      <c r="F882" s="7" t="s">
        <v>1790</v>
      </c>
      <c r="G882" s="10">
        <v>7</v>
      </c>
      <c r="H882" s="5" t="str">
        <f>VLOOKUP(G882,[1]ORG!$A$1:$B$24,2,FALSE)</f>
        <v>ESPORTS</v>
      </c>
    </row>
    <row r="883" spans="1:8" x14ac:dyDescent="0.2">
      <c r="A883" s="7" t="s">
        <v>1791</v>
      </c>
      <c r="B883" s="8">
        <v>42727</v>
      </c>
      <c r="C883" s="8">
        <v>42726</v>
      </c>
      <c r="D883" s="9">
        <v>229.9</v>
      </c>
      <c r="E883" s="7" t="s">
        <v>1792</v>
      </c>
      <c r="F883" s="7" t="s">
        <v>1793</v>
      </c>
      <c r="G883" s="10">
        <v>1</v>
      </c>
      <c r="H883" s="5" t="str">
        <f>VLOOKUP(G883,[1]ORG!$A$1:$B$24,2,FALSE)</f>
        <v>CULTURA</v>
      </c>
    </row>
    <row r="884" spans="1:8" x14ac:dyDescent="0.2">
      <c r="A884" s="7" t="s">
        <v>1794</v>
      </c>
      <c r="B884" s="8">
        <v>42727</v>
      </c>
      <c r="C884" s="8">
        <v>42727</v>
      </c>
      <c r="D884" s="9">
        <v>2389.75</v>
      </c>
      <c r="E884" s="7" t="s">
        <v>1795</v>
      </c>
      <c r="F884" s="7" t="s">
        <v>1796</v>
      </c>
      <c r="G884" s="10">
        <v>7</v>
      </c>
      <c r="H884" s="5" t="str">
        <f>VLOOKUP(G884,[1]ORG!$A$1:$B$24,2,FALSE)</f>
        <v>ESPORTS</v>
      </c>
    </row>
    <row r="885" spans="1:8" x14ac:dyDescent="0.2">
      <c r="A885" s="7" t="s">
        <v>1797</v>
      </c>
      <c r="B885" s="8">
        <v>42727</v>
      </c>
      <c r="C885" s="8">
        <v>42685</v>
      </c>
      <c r="D885" s="9">
        <v>52.57</v>
      </c>
      <c r="E885" s="7" t="s">
        <v>702</v>
      </c>
      <c r="F885" s="7" t="s">
        <v>1781</v>
      </c>
      <c r="G885" s="10">
        <v>15</v>
      </c>
      <c r="H885" s="5" t="str">
        <f>VLOOKUP(G885,[1]ORG!$A$1:$B$24,2,FALSE)</f>
        <v>INSTALACIONS I CONSUMS</v>
      </c>
    </row>
    <row r="886" spans="1:8" x14ac:dyDescent="0.2">
      <c r="A886" s="7" t="s">
        <v>1798</v>
      </c>
      <c r="B886" s="8">
        <v>42727</v>
      </c>
      <c r="C886" s="8">
        <v>42725</v>
      </c>
      <c r="D886" s="9">
        <v>171.82</v>
      </c>
      <c r="E886" s="7" t="s">
        <v>213</v>
      </c>
      <c r="F886" s="7" t="s">
        <v>214</v>
      </c>
      <c r="G886" s="10">
        <v>12</v>
      </c>
      <c r="H886" s="5" t="str">
        <f>VLOOKUP(G886,[1]ORG!$A$1:$B$24,2,FALSE)</f>
        <v>POLICIA</v>
      </c>
    </row>
    <row r="887" spans="1:8" x14ac:dyDescent="0.2">
      <c r="A887" s="7" t="s">
        <v>1799</v>
      </c>
      <c r="B887" s="8">
        <v>42728</v>
      </c>
      <c r="C887" s="8">
        <v>42728</v>
      </c>
      <c r="D887" s="9">
        <v>217.8</v>
      </c>
      <c r="E887" s="7" t="s">
        <v>655</v>
      </c>
      <c r="F887" s="7" t="s">
        <v>1800</v>
      </c>
      <c r="G887" s="10">
        <v>6</v>
      </c>
      <c r="H887" s="5" t="str">
        <f>VLOOKUP(G887,[1]ORG!$A$1:$B$24,2,FALSE)</f>
        <v>CASAL GENT GRAN</v>
      </c>
    </row>
    <row r="888" spans="1:8" x14ac:dyDescent="0.2">
      <c r="A888" s="7" t="s">
        <v>1801</v>
      </c>
      <c r="B888" s="8">
        <v>42727</v>
      </c>
      <c r="C888" s="8">
        <v>42719</v>
      </c>
      <c r="D888" s="9">
        <v>988.63</v>
      </c>
      <c r="E888" s="7" t="s">
        <v>325</v>
      </c>
      <c r="F888" s="7" t="s">
        <v>192</v>
      </c>
      <c r="G888" s="10">
        <v>18</v>
      </c>
      <c r="H888" s="5" t="str">
        <f>VLOOKUP(G888,[1]ORG!$A$1:$B$24,2,FALSE)</f>
        <v>SERVEIS - GESTIÓ RESIDUS</v>
      </c>
    </row>
    <row r="889" spans="1:8" x14ac:dyDescent="0.2">
      <c r="A889" s="7" t="s">
        <v>1802</v>
      </c>
      <c r="B889" s="8">
        <v>42731</v>
      </c>
      <c r="C889" s="8">
        <v>42719</v>
      </c>
      <c r="D889" s="9">
        <v>2722.88</v>
      </c>
      <c r="E889" s="7" t="s">
        <v>352</v>
      </c>
      <c r="F889" s="7" t="s">
        <v>580</v>
      </c>
      <c r="G889" s="10">
        <v>15</v>
      </c>
      <c r="H889" s="5" t="str">
        <f>VLOOKUP(G889,[1]ORG!$A$1:$B$24,2,FALSE)</f>
        <v>INSTALACIONS I CONSUMS</v>
      </c>
    </row>
    <row r="890" spans="1:8" x14ac:dyDescent="0.2">
      <c r="A890" s="7" t="s">
        <v>1803</v>
      </c>
      <c r="B890" s="8">
        <v>42731</v>
      </c>
      <c r="C890" s="8">
        <v>42731</v>
      </c>
      <c r="D890" s="9">
        <v>4404.3999999999996</v>
      </c>
      <c r="E890" s="7" t="s">
        <v>1804</v>
      </c>
      <c r="F890" s="7" t="s">
        <v>1805</v>
      </c>
      <c r="G890" s="10">
        <v>10</v>
      </c>
      <c r="H890" s="5" t="str">
        <f>VLOOKUP(G890,[1]ORG!$A$1:$B$24,2,FALSE)</f>
        <v>PARTICIPACIÓ CIUTADANA</v>
      </c>
    </row>
    <row r="891" spans="1:8" x14ac:dyDescent="0.2">
      <c r="A891" s="7" t="s">
        <v>1806</v>
      </c>
      <c r="B891" s="8">
        <v>42731</v>
      </c>
      <c r="C891" s="8">
        <v>42704</v>
      </c>
      <c r="D891" s="9">
        <v>705.17</v>
      </c>
      <c r="E891" s="7" t="s">
        <v>591</v>
      </c>
      <c r="F891" s="7" t="s">
        <v>1807</v>
      </c>
      <c r="G891" s="10">
        <v>4</v>
      </c>
      <c r="H891" s="5" t="str">
        <f>VLOOKUP(G891,[1]ORG!$A$1:$B$24,2,FALSE)</f>
        <v>SERVEIS SOCIALS</v>
      </c>
    </row>
    <row r="892" spans="1:8" x14ac:dyDescent="0.2">
      <c r="A892" s="7" t="s">
        <v>1808</v>
      </c>
      <c r="B892" s="8">
        <v>42731</v>
      </c>
      <c r="C892" s="8">
        <v>42724</v>
      </c>
      <c r="D892" s="9">
        <v>2529.23</v>
      </c>
      <c r="E892" s="7" t="s">
        <v>1809</v>
      </c>
      <c r="F892" s="7" t="s">
        <v>1810</v>
      </c>
      <c r="G892" s="10">
        <v>13</v>
      </c>
      <c r="H892" s="5" t="str">
        <f>VLOOKUP(G892,[1]ORG!$A$1:$B$24,2,FALSE)</f>
        <v>MEDI AMBIENT</v>
      </c>
    </row>
    <row r="893" spans="1:8" x14ac:dyDescent="0.2">
      <c r="A893" s="7" t="s">
        <v>1811</v>
      </c>
      <c r="B893" s="8">
        <v>42731</v>
      </c>
      <c r="C893" s="8">
        <v>42724</v>
      </c>
      <c r="D893" s="9">
        <v>2429.6</v>
      </c>
      <c r="E893" s="7" t="s">
        <v>1809</v>
      </c>
      <c r="F893" s="7" t="s">
        <v>1810</v>
      </c>
      <c r="G893" s="10">
        <v>13</v>
      </c>
      <c r="H893" s="5" t="str">
        <f>VLOOKUP(G893,[1]ORG!$A$1:$B$24,2,FALSE)</f>
        <v>MEDI AMBIENT</v>
      </c>
    </row>
    <row r="894" spans="1:8" x14ac:dyDescent="0.2">
      <c r="A894" s="7" t="s">
        <v>1812</v>
      </c>
      <c r="B894" s="8">
        <v>42731</v>
      </c>
      <c r="C894" s="8">
        <v>42724</v>
      </c>
      <c r="D894" s="9">
        <v>1282.25</v>
      </c>
      <c r="E894" s="7" t="s">
        <v>1809</v>
      </c>
      <c r="F894" s="7" t="s">
        <v>1810</v>
      </c>
      <c r="G894" s="10">
        <v>13</v>
      </c>
      <c r="H894" s="5" t="str">
        <f>VLOOKUP(G894,[1]ORG!$A$1:$B$24,2,FALSE)</f>
        <v>MEDI AMBIENT</v>
      </c>
    </row>
    <row r="895" spans="1:8" x14ac:dyDescent="0.2">
      <c r="A895" s="7" t="s">
        <v>1813</v>
      </c>
      <c r="B895" s="8">
        <v>42731</v>
      </c>
      <c r="C895" s="8">
        <v>42724</v>
      </c>
      <c r="D895" s="9">
        <v>2018.8</v>
      </c>
      <c r="E895" s="7" t="s">
        <v>1809</v>
      </c>
      <c r="F895" s="7" t="s">
        <v>1810</v>
      </c>
      <c r="G895" s="10">
        <v>13</v>
      </c>
      <c r="H895" s="5" t="str">
        <f>VLOOKUP(G895,[1]ORG!$A$1:$B$24,2,FALSE)</f>
        <v>MEDI AMBIENT</v>
      </c>
    </row>
    <row r="896" spans="1:8" x14ac:dyDescent="0.2">
      <c r="A896" s="7" t="s">
        <v>1814</v>
      </c>
      <c r="B896" s="8">
        <v>42731</v>
      </c>
      <c r="C896" s="8">
        <v>42724</v>
      </c>
      <c r="D896" s="9">
        <v>1648.02</v>
      </c>
      <c r="E896" s="7" t="s">
        <v>1809</v>
      </c>
      <c r="F896" s="7" t="s">
        <v>1810</v>
      </c>
      <c r="G896" s="10">
        <v>13</v>
      </c>
      <c r="H896" s="5" t="str">
        <f>VLOOKUP(G896,[1]ORG!$A$1:$B$24,2,FALSE)</f>
        <v>MEDI AMBIENT</v>
      </c>
    </row>
    <row r="897" spans="1:8" x14ac:dyDescent="0.2">
      <c r="A897" s="7" t="s">
        <v>1815</v>
      </c>
      <c r="B897" s="8">
        <v>42732</v>
      </c>
      <c r="C897" s="8">
        <v>42731</v>
      </c>
      <c r="D897" s="9">
        <v>1113.2</v>
      </c>
      <c r="E897" s="7" t="s">
        <v>1816</v>
      </c>
      <c r="F897" s="7" t="s">
        <v>1817</v>
      </c>
      <c r="G897" s="10">
        <v>13</v>
      </c>
      <c r="H897" s="5" t="str">
        <f>VLOOKUP(G897,[1]ORG!$A$1:$B$24,2,FALSE)</f>
        <v>MEDI AMBIENT</v>
      </c>
    </row>
    <row r="898" spans="1:8" x14ac:dyDescent="0.2">
      <c r="A898" s="7" t="s">
        <v>1818</v>
      </c>
      <c r="B898" s="8">
        <v>42732</v>
      </c>
      <c r="C898" s="8">
        <v>42731</v>
      </c>
      <c r="D898" s="9">
        <v>290.39999999999998</v>
      </c>
      <c r="E898" s="7" t="s">
        <v>1816</v>
      </c>
      <c r="F898" s="7" t="s">
        <v>1819</v>
      </c>
      <c r="G898" s="10">
        <v>13</v>
      </c>
      <c r="H898" s="5" t="str">
        <f>VLOOKUP(G898,[1]ORG!$A$1:$B$24,2,FALSE)</f>
        <v>MEDI AMBIENT</v>
      </c>
    </row>
    <row r="899" spans="1:8" x14ac:dyDescent="0.2">
      <c r="A899" s="7" t="s">
        <v>1820</v>
      </c>
      <c r="B899" s="8">
        <v>42732</v>
      </c>
      <c r="C899" s="8">
        <v>42726</v>
      </c>
      <c r="D899" s="9">
        <v>126.59</v>
      </c>
      <c r="E899" s="7" t="s">
        <v>1821</v>
      </c>
      <c r="F899" s="7" t="s">
        <v>1822</v>
      </c>
      <c r="G899" s="10">
        <v>1</v>
      </c>
      <c r="H899" s="5" t="str">
        <f>VLOOKUP(G899,[1]ORG!$A$1:$B$24,2,FALSE)</f>
        <v>CULTURA</v>
      </c>
    </row>
    <row r="900" spans="1:8" x14ac:dyDescent="0.2">
      <c r="A900" s="7" t="s">
        <v>1823</v>
      </c>
      <c r="B900" s="8">
        <v>42732</v>
      </c>
      <c r="C900" s="8">
        <v>42726</v>
      </c>
      <c r="D900" s="9">
        <v>126.59</v>
      </c>
      <c r="E900" s="7" t="s">
        <v>1821</v>
      </c>
      <c r="F900" s="7" t="s">
        <v>1824</v>
      </c>
      <c r="G900" s="10">
        <v>1</v>
      </c>
      <c r="H900" s="5" t="str">
        <f>VLOOKUP(G900,[1]ORG!$A$1:$B$24,2,FALSE)</f>
        <v>CULTURA</v>
      </c>
    </row>
    <row r="901" spans="1:8" x14ac:dyDescent="0.2">
      <c r="A901" s="7" t="s">
        <v>1825</v>
      </c>
      <c r="B901" s="8">
        <v>42732</v>
      </c>
      <c r="C901" s="8">
        <v>42726</v>
      </c>
      <c r="D901" s="9">
        <v>126.59</v>
      </c>
      <c r="E901" s="7" t="s">
        <v>1821</v>
      </c>
      <c r="F901" s="7" t="s">
        <v>1826</v>
      </c>
      <c r="G901" s="10">
        <v>1</v>
      </c>
      <c r="H901" s="5" t="str">
        <f>VLOOKUP(G901,[1]ORG!$A$1:$B$24,2,FALSE)</f>
        <v>CULTURA</v>
      </c>
    </row>
    <row r="902" spans="1:8" x14ac:dyDescent="0.2">
      <c r="A902" s="7" t="s">
        <v>1827</v>
      </c>
      <c r="B902" s="8">
        <v>42732</v>
      </c>
      <c r="C902" s="8">
        <v>42726</v>
      </c>
      <c r="D902" s="9">
        <v>126.59</v>
      </c>
      <c r="E902" s="7" t="s">
        <v>1821</v>
      </c>
      <c r="F902" s="7" t="s">
        <v>1828</v>
      </c>
      <c r="G902" s="10">
        <v>1</v>
      </c>
      <c r="H902" s="5" t="str">
        <f>VLOOKUP(G902,[1]ORG!$A$1:$B$24,2,FALSE)</f>
        <v>CULTURA</v>
      </c>
    </row>
    <row r="903" spans="1:8" x14ac:dyDescent="0.2">
      <c r="A903" s="7" t="s">
        <v>1829</v>
      </c>
      <c r="B903" s="8">
        <v>42732</v>
      </c>
      <c r="C903" s="8">
        <v>42727</v>
      </c>
      <c r="D903" s="9">
        <v>377.18</v>
      </c>
      <c r="E903" s="7" t="s">
        <v>1251</v>
      </c>
      <c r="F903" s="7" t="s">
        <v>180</v>
      </c>
      <c r="G903" s="10">
        <v>1</v>
      </c>
      <c r="H903" s="5" t="str">
        <f>VLOOKUP(G903,[1]ORG!$A$1:$B$24,2,FALSE)</f>
        <v>CULTURA</v>
      </c>
    </row>
    <row r="904" spans="1:8" x14ac:dyDescent="0.2">
      <c r="A904" s="7" t="s">
        <v>1830</v>
      </c>
      <c r="B904" s="8">
        <v>42732</v>
      </c>
      <c r="C904" s="8">
        <v>42727</v>
      </c>
      <c r="D904" s="9">
        <v>165</v>
      </c>
      <c r="E904" s="7" t="s">
        <v>1831</v>
      </c>
      <c r="F904" s="7" t="s">
        <v>1832</v>
      </c>
      <c r="G904" s="10">
        <v>1</v>
      </c>
      <c r="H904" s="5" t="str">
        <f>VLOOKUP(G904,[1]ORG!$A$1:$B$24,2,FALSE)</f>
        <v>CULTURA</v>
      </c>
    </row>
    <row r="905" spans="1:8" x14ac:dyDescent="0.2">
      <c r="A905" s="7" t="s">
        <v>1833</v>
      </c>
      <c r="B905" s="8">
        <v>42732</v>
      </c>
      <c r="C905" s="8">
        <v>42731</v>
      </c>
      <c r="D905" s="9">
        <v>1999.94</v>
      </c>
      <c r="E905" s="7" t="s">
        <v>179</v>
      </c>
      <c r="F905" s="7" t="s">
        <v>180</v>
      </c>
      <c r="G905" s="10">
        <v>1</v>
      </c>
      <c r="H905" s="5" t="str">
        <f>VLOOKUP(G905,[1]ORG!$A$1:$B$24,2,FALSE)</f>
        <v>CULTURA</v>
      </c>
    </row>
    <row r="906" spans="1:8" x14ac:dyDescent="0.2">
      <c r="A906" s="7" t="s">
        <v>1834</v>
      </c>
      <c r="B906" s="8">
        <v>42732</v>
      </c>
      <c r="C906" s="8">
        <v>42664</v>
      </c>
      <c r="D906" s="9">
        <v>161.72</v>
      </c>
      <c r="E906" s="7" t="s">
        <v>472</v>
      </c>
      <c r="F906" s="7" t="s">
        <v>118</v>
      </c>
      <c r="G906" s="10">
        <v>4</v>
      </c>
      <c r="H906" s="5" t="str">
        <f>VLOOKUP(G906,[1]ORG!$A$1:$B$24,2,FALSE)</f>
        <v>SERVEIS SOCIALS</v>
      </c>
    </row>
    <row r="907" spans="1:8" x14ac:dyDescent="0.2">
      <c r="A907" s="7" t="s">
        <v>1835</v>
      </c>
      <c r="B907" s="8">
        <v>42732</v>
      </c>
      <c r="C907" s="8">
        <v>42676</v>
      </c>
      <c r="D907" s="9">
        <v>150.27000000000001</v>
      </c>
      <c r="E907" s="7" t="s">
        <v>472</v>
      </c>
      <c r="F907" s="7" t="s">
        <v>118</v>
      </c>
      <c r="G907" s="10">
        <v>7</v>
      </c>
      <c r="H907" s="5" t="str">
        <f>VLOOKUP(G907,[1]ORG!$A$1:$B$24,2,FALSE)</f>
        <v>ESPORTS</v>
      </c>
    </row>
    <row r="908" spans="1:8" x14ac:dyDescent="0.2">
      <c r="A908" s="7" t="s">
        <v>1836</v>
      </c>
      <c r="B908" s="8">
        <v>42732</v>
      </c>
      <c r="C908" s="8">
        <v>42697</v>
      </c>
      <c r="D908" s="9">
        <v>25.7</v>
      </c>
      <c r="E908" s="7" t="s">
        <v>472</v>
      </c>
      <c r="F908" s="7" t="s">
        <v>118</v>
      </c>
      <c r="G908" s="10">
        <v>10</v>
      </c>
      <c r="H908" s="5" t="str">
        <f>VLOOKUP(G908,[1]ORG!$A$1:$B$24,2,FALSE)</f>
        <v>PARTICIPACIÓ CIUTADANA</v>
      </c>
    </row>
    <row r="909" spans="1:8" x14ac:dyDescent="0.2">
      <c r="A909" s="7" t="s">
        <v>1837</v>
      </c>
      <c r="B909" s="8">
        <v>42732</v>
      </c>
      <c r="C909" s="8">
        <v>42699</v>
      </c>
      <c r="D909" s="9">
        <v>13.88</v>
      </c>
      <c r="E909" s="7" t="s">
        <v>472</v>
      </c>
      <c r="F909" s="7" t="s">
        <v>118</v>
      </c>
      <c r="G909" s="10">
        <v>22</v>
      </c>
      <c r="H909" s="5" t="str">
        <f>VLOOKUP(G909,[1]ORG!$A$1:$B$24,2,FALSE)</f>
        <v>SOLIDARITAT</v>
      </c>
    </row>
    <row r="910" spans="1:8" x14ac:dyDescent="0.2">
      <c r="A910" s="7" t="s">
        <v>1838</v>
      </c>
      <c r="B910" s="8">
        <v>42732</v>
      </c>
      <c r="C910" s="8">
        <v>42710</v>
      </c>
      <c r="D910" s="9">
        <v>105.52</v>
      </c>
      <c r="E910" s="7" t="s">
        <v>472</v>
      </c>
      <c r="F910" s="7" t="s">
        <v>118</v>
      </c>
      <c r="G910" s="10">
        <v>2</v>
      </c>
      <c r="H910" s="5" t="str">
        <f>VLOOKUP(G910,[1]ORG!$A$1:$B$24,2,FALSE)</f>
        <v>JOVENTUT</v>
      </c>
    </row>
    <row r="911" spans="1:8" x14ac:dyDescent="0.2">
      <c r="A911" s="7" t="s">
        <v>1839</v>
      </c>
      <c r="B911" s="8">
        <v>42732</v>
      </c>
      <c r="C911" s="8">
        <v>42714</v>
      </c>
      <c r="D911" s="9">
        <v>14.52</v>
      </c>
      <c r="E911" s="7" t="s">
        <v>472</v>
      </c>
      <c r="F911" s="7" t="s">
        <v>118</v>
      </c>
      <c r="G911" s="10">
        <v>1</v>
      </c>
      <c r="H911" s="5" t="str">
        <f>VLOOKUP(G911,[1]ORG!$A$1:$B$24,2,FALSE)</f>
        <v>CULTURA</v>
      </c>
    </row>
    <row r="912" spans="1:8" x14ac:dyDescent="0.2">
      <c r="A912" s="7" t="s">
        <v>1840</v>
      </c>
      <c r="B912" s="8">
        <v>42732</v>
      </c>
      <c r="C912" s="8">
        <v>42717</v>
      </c>
      <c r="D912" s="9">
        <v>33.340000000000003</v>
      </c>
      <c r="E912" s="7" t="s">
        <v>472</v>
      </c>
      <c r="F912" s="7" t="s">
        <v>118</v>
      </c>
      <c r="G912" s="10">
        <v>12</v>
      </c>
      <c r="H912" s="5" t="str">
        <f>VLOOKUP(G912,[1]ORG!$A$1:$B$24,2,FALSE)</f>
        <v>POLICIA</v>
      </c>
    </row>
    <row r="913" spans="1:8" x14ac:dyDescent="0.2">
      <c r="A913" s="7" t="s">
        <v>1841</v>
      </c>
      <c r="B913" s="8">
        <v>42732</v>
      </c>
      <c r="C913" s="8">
        <v>42719</v>
      </c>
      <c r="D913" s="9">
        <v>231.01</v>
      </c>
      <c r="E913" s="7" t="s">
        <v>472</v>
      </c>
      <c r="F913" s="7" t="s">
        <v>118</v>
      </c>
      <c r="G913" s="10">
        <v>25</v>
      </c>
      <c r="H913" s="5" t="str">
        <f>VLOOKUP(G913,[1]ORG!$A$1:$B$24,2,FALSE)</f>
        <v>BRIGADA</v>
      </c>
    </row>
    <row r="914" spans="1:8" x14ac:dyDescent="0.2">
      <c r="A914" s="7" t="s">
        <v>1842</v>
      </c>
      <c r="B914" s="8">
        <v>42732</v>
      </c>
      <c r="C914" s="8">
        <v>42726</v>
      </c>
      <c r="D914" s="9">
        <v>222.49</v>
      </c>
      <c r="E914" s="7" t="s">
        <v>472</v>
      </c>
      <c r="F914" s="7" t="s">
        <v>118</v>
      </c>
      <c r="G914" s="10">
        <v>25</v>
      </c>
      <c r="H914" s="5" t="str">
        <f>VLOOKUP(G914,[1]ORG!$A$1:$B$24,2,FALSE)</f>
        <v>BRIGADA</v>
      </c>
    </row>
    <row r="915" spans="1:8" x14ac:dyDescent="0.2">
      <c r="A915" s="7" t="s">
        <v>1843</v>
      </c>
      <c r="B915" s="8">
        <v>42732</v>
      </c>
      <c r="C915" s="8">
        <v>42731</v>
      </c>
      <c r="D915" s="9">
        <v>309.42</v>
      </c>
      <c r="E915" s="7" t="s">
        <v>1844</v>
      </c>
      <c r="F915" s="7" t="s">
        <v>1845</v>
      </c>
      <c r="G915" s="10">
        <v>21</v>
      </c>
      <c r="H915" s="5" t="str">
        <f>VLOOKUP(G915,[1]ORG!$A$1:$B$24,2,FALSE)</f>
        <v>COMUNICACIÓ</v>
      </c>
    </row>
    <row r="916" spans="1:8" x14ac:dyDescent="0.2">
      <c r="A916" s="7" t="s">
        <v>1846</v>
      </c>
      <c r="B916" s="8">
        <v>42732</v>
      </c>
      <c r="C916" s="8">
        <v>42719</v>
      </c>
      <c r="D916" s="9">
        <v>899.03</v>
      </c>
      <c r="E916" s="7" t="s">
        <v>230</v>
      </c>
      <c r="F916" s="7" t="s">
        <v>966</v>
      </c>
      <c r="G916" s="10">
        <v>16</v>
      </c>
      <c r="H916" s="5" t="str">
        <f>VLOOKUP(G916,[1]ORG!$A$1:$B$24,2,FALSE)</f>
        <v>DESPESES GENERALS</v>
      </c>
    </row>
    <row r="917" spans="1:8" x14ac:dyDescent="0.2">
      <c r="A917" s="7" t="s">
        <v>1847</v>
      </c>
      <c r="B917" s="8">
        <v>42733</v>
      </c>
      <c r="C917" s="8">
        <v>42731</v>
      </c>
      <c r="D917" s="9">
        <v>31.76</v>
      </c>
      <c r="E917" s="7" t="s">
        <v>164</v>
      </c>
      <c r="F917" s="7" t="s">
        <v>1848</v>
      </c>
      <c r="G917" s="10">
        <v>15</v>
      </c>
      <c r="H917" s="5" t="str">
        <f>VLOOKUP(G917,[1]ORG!$A$1:$B$24,2,FALSE)</f>
        <v>INSTALACIONS I CONSUMS</v>
      </c>
    </row>
    <row r="918" spans="1:8" x14ac:dyDescent="0.2">
      <c r="A918" s="7" t="s">
        <v>1849</v>
      </c>
      <c r="B918" s="8">
        <v>42733</v>
      </c>
      <c r="C918" s="8">
        <v>42725</v>
      </c>
      <c r="D918" s="9">
        <v>508.2</v>
      </c>
      <c r="E918" s="7" t="s">
        <v>1850</v>
      </c>
      <c r="F918" s="7" t="s">
        <v>1851</v>
      </c>
      <c r="G918" s="10">
        <v>8</v>
      </c>
      <c r="H918" s="5" t="str">
        <f>VLOOKUP(G918,[1]ORG!$A$1:$B$24,2,FALSE)</f>
        <v>PROMOCIÓ ECONÒMICA</v>
      </c>
    </row>
    <row r="919" spans="1:8" x14ac:dyDescent="0.2">
      <c r="A919" s="7" t="s">
        <v>1852</v>
      </c>
      <c r="B919" s="8">
        <v>42733</v>
      </c>
      <c r="C919" s="8">
        <v>42732</v>
      </c>
      <c r="D919" s="9">
        <v>2226.4</v>
      </c>
      <c r="E919" s="7" t="s">
        <v>1853</v>
      </c>
      <c r="F919" s="7" t="s">
        <v>1854</v>
      </c>
      <c r="G919" s="10">
        <v>26</v>
      </c>
      <c r="H919" s="5" t="str">
        <f>VLOOKUP(G919,[1]ORG!$A$1:$B$24,2,FALSE)</f>
        <v>SANITAT</v>
      </c>
    </row>
    <row r="920" spans="1:8" x14ac:dyDescent="0.2">
      <c r="A920" s="7" t="s">
        <v>1855</v>
      </c>
      <c r="B920" s="8">
        <v>42733</v>
      </c>
      <c r="C920" s="8">
        <v>42718</v>
      </c>
      <c r="D920" s="9">
        <v>562</v>
      </c>
      <c r="E920" s="7" t="s">
        <v>1856</v>
      </c>
      <c r="F920" s="7" t="s">
        <v>1857</v>
      </c>
      <c r="G920" s="10">
        <v>12</v>
      </c>
      <c r="H920" s="5" t="str">
        <f>VLOOKUP(G920,[1]ORG!$A$1:$B$24,2,FALSE)</f>
        <v>POLICIA</v>
      </c>
    </row>
    <row r="921" spans="1:8" x14ac:dyDescent="0.2">
      <c r="A921" s="7" t="s">
        <v>1858</v>
      </c>
      <c r="B921" s="8">
        <v>42733</v>
      </c>
      <c r="C921" s="8">
        <v>42716</v>
      </c>
      <c r="D921" s="9">
        <v>494.95</v>
      </c>
      <c r="E921" s="7" t="s">
        <v>1856</v>
      </c>
      <c r="F921" s="7" t="s">
        <v>1859</v>
      </c>
      <c r="G921" s="10">
        <v>12</v>
      </c>
      <c r="H921" s="5" t="str">
        <f>VLOOKUP(G921,[1]ORG!$A$1:$B$24,2,FALSE)</f>
        <v>POLICIA</v>
      </c>
    </row>
    <row r="922" spans="1:8" x14ac:dyDescent="0.2">
      <c r="A922" s="7" t="s">
        <v>1860</v>
      </c>
      <c r="B922" s="8">
        <v>42734</v>
      </c>
      <c r="C922" s="8">
        <v>42723</v>
      </c>
      <c r="D922" s="9">
        <v>100</v>
      </c>
      <c r="E922" s="7" t="s">
        <v>652</v>
      </c>
      <c r="F922" s="7" t="s">
        <v>1861</v>
      </c>
      <c r="G922" s="10">
        <v>7</v>
      </c>
      <c r="H922" s="5" t="str">
        <f>VLOOKUP(G922,[1]ORG!$A$1:$B$24,2,FALSE)</f>
        <v>ESPORTS</v>
      </c>
    </row>
    <row r="923" spans="1:8" x14ac:dyDescent="0.2">
      <c r="A923" s="7" t="s">
        <v>1862</v>
      </c>
      <c r="B923" s="8">
        <v>42734</v>
      </c>
      <c r="C923" s="8">
        <v>42727</v>
      </c>
      <c r="D923" s="9">
        <v>225</v>
      </c>
      <c r="E923" s="7" t="s">
        <v>652</v>
      </c>
      <c r="F923" s="7" t="s">
        <v>1863</v>
      </c>
      <c r="G923" s="10">
        <v>7</v>
      </c>
      <c r="H923" s="5" t="str">
        <f>VLOOKUP(G923,[1]ORG!$A$1:$B$24,2,FALSE)</f>
        <v>ESPORTS</v>
      </c>
    </row>
    <row r="924" spans="1:8" x14ac:dyDescent="0.2">
      <c r="A924" s="7" t="s">
        <v>1864</v>
      </c>
      <c r="B924" s="8">
        <v>42734</v>
      </c>
      <c r="C924" s="8">
        <v>42726</v>
      </c>
      <c r="D924" s="9">
        <v>196.48</v>
      </c>
      <c r="E924" s="7" t="s">
        <v>126</v>
      </c>
      <c r="F924" s="7" t="s">
        <v>1078</v>
      </c>
      <c r="G924" s="10">
        <v>4</v>
      </c>
      <c r="H924" s="5" t="str">
        <f>VLOOKUP(G924,[1]ORG!$A$1:$B$24,2,FALSE)</f>
        <v>SERVEIS SOCIALS</v>
      </c>
    </row>
    <row r="925" spans="1:8" x14ac:dyDescent="0.2">
      <c r="A925" s="7" t="s">
        <v>1865</v>
      </c>
      <c r="B925" s="8">
        <v>42734</v>
      </c>
      <c r="C925" s="8">
        <v>42734</v>
      </c>
      <c r="D925" s="9">
        <v>1315.88</v>
      </c>
      <c r="E925" s="7" t="s">
        <v>438</v>
      </c>
      <c r="F925" s="7" t="s">
        <v>1130</v>
      </c>
      <c r="G925" s="10">
        <v>15</v>
      </c>
      <c r="H925" s="5" t="str">
        <f>VLOOKUP(G925,[1]ORG!$A$1:$B$24,2,FALSE)</f>
        <v>INSTALACIONS I CONSUMS</v>
      </c>
    </row>
    <row r="926" spans="1:8" x14ac:dyDescent="0.2">
      <c r="A926" s="7" t="s">
        <v>1866</v>
      </c>
      <c r="B926" s="8">
        <v>42735</v>
      </c>
      <c r="C926" s="8">
        <v>42735</v>
      </c>
      <c r="D926" s="9">
        <v>612.16</v>
      </c>
      <c r="E926" s="7" t="s">
        <v>216</v>
      </c>
      <c r="F926" s="7" t="s">
        <v>1867</v>
      </c>
      <c r="G926" s="10">
        <v>15</v>
      </c>
      <c r="H926" s="5" t="str">
        <f>VLOOKUP(G926,[1]ORG!$A$1:$B$24,2,FALSE)</f>
        <v>INSTALACIONS I CONSUMS</v>
      </c>
    </row>
    <row r="927" spans="1:8" x14ac:dyDescent="0.2">
      <c r="A927" s="7" t="s">
        <v>1868</v>
      </c>
      <c r="B927" s="8">
        <v>42735</v>
      </c>
      <c r="C927" s="8">
        <v>42719</v>
      </c>
      <c r="D927" s="9">
        <v>25.17</v>
      </c>
      <c r="E927" s="7" t="s">
        <v>381</v>
      </c>
      <c r="F927" s="7" t="s">
        <v>67</v>
      </c>
      <c r="G927" s="10">
        <v>9</v>
      </c>
      <c r="H927" s="5" t="str">
        <f>VLOOKUP(G927,[1]ORG!$A$1:$B$24,2,FALSE)</f>
        <v>ESCOLA BRESSOL</v>
      </c>
    </row>
    <row r="928" spans="1:8" x14ac:dyDescent="0.2">
      <c r="A928" s="7" t="s">
        <v>1869</v>
      </c>
      <c r="B928" s="8">
        <v>42735</v>
      </c>
      <c r="C928" s="8">
        <v>42705</v>
      </c>
      <c r="D928" s="9">
        <v>62.58</v>
      </c>
      <c r="E928" s="7" t="s">
        <v>725</v>
      </c>
      <c r="F928" s="7" t="s">
        <v>726</v>
      </c>
      <c r="G928" s="10">
        <v>15</v>
      </c>
      <c r="H928" s="5" t="str">
        <f>VLOOKUP(G928,[1]ORG!$A$1:$B$24,2,FALSE)</f>
        <v>INSTALACIONS I CONSUMS</v>
      </c>
    </row>
    <row r="929" spans="1:8" x14ac:dyDescent="0.2">
      <c r="A929" s="7" t="s">
        <v>1870</v>
      </c>
      <c r="B929" s="8">
        <v>42735</v>
      </c>
      <c r="C929" s="8">
        <v>42731</v>
      </c>
      <c r="D929" s="9">
        <v>159.63999999999999</v>
      </c>
      <c r="E929" s="7" t="s">
        <v>126</v>
      </c>
      <c r="F929" s="7" t="s">
        <v>1078</v>
      </c>
      <c r="G929" s="10">
        <v>4</v>
      </c>
      <c r="H929" s="5" t="str">
        <f>VLOOKUP(G929,[1]ORG!$A$1:$B$24,2,FALSE)</f>
        <v>SERVEIS SOCIALS</v>
      </c>
    </row>
    <row r="930" spans="1:8" x14ac:dyDescent="0.2">
      <c r="A930" s="7" t="s">
        <v>1871</v>
      </c>
      <c r="B930" s="8">
        <v>42735</v>
      </c>
      <c r="C930" s="8">
        <v>42731</v>
      </c>
      <c r="D930" s="9">
        <v>1730.07</v>
      </c>
      <c r="E930" s="7" t="s">
        <v>904</v>
      </c>
      <c r="F930" s="7" t="s">
        <v>905</v>
      </c>
      <c r="G930" s="10">
        <v>16</v>
      </c>
      <c r="H930" s="5" t="str">
        <f>VLOOKUP(G930,[1]ORG!$A$1:$B$24,2,FALSE)</f>
        <v>DESPESES GENERALS</v>
      </c>
    </row>
    <row r="931" spans="1:8" x14ac:dyDescent="0.2">
      <c r="A931" s="7" t="s">
        <v>1872</v>
      </c>
      <c r="B931" s="8">
        <v>42735</v>
      </c>
      <c r="C931" s="8">
        <v>42727</v>
      </c>
      <c r="D931" s="9">
        <v>2393.44</v>
      </c>
      <c r="E931" s="7" t="s">
        <v>107</v>
      </c>
      <c r="F931" s="7" t="s">
        <v>1068</v>
      </c>
      <c r="G931" s="10">
        <v>16</v>
      </c>
      <c r="H931" s="5" t="str">
        <f>VLOOKUP(G931,[1]ORG!$A$1:$B$24,2,FALSE)</f>
        <v>DESPESES GENERALS</v>
      </c>
    </row>
    <row r="932" spans="1:8" x14ac:dyDescent="0.2">
      <c r="A932" s="7" t="s">
        <v>1873</v>
      </c>
      <c r="B932" s="8">
        <v>42735</v>
      </c>
      <c r="C932" s="8">
        <v>42676</v>
      </c>
      <c r="D932" s="9">
        <v>24.2</v>
      </c>
      <c r="E932" s="7" t="s">
        <v>1874</v>
      </c>
      <c r="F932" s="7" t="s">
        <v>192</v>
      </c>
      <c r="G932" s="10">
        <v>25</v>
      </c>
      <c r="H932" s="5" t="str">
        <f>VLOOKUP(G932,[1]ORG!$A$1:$B$24,2,FALSE)</f>
        <v>BRIGADA</v>
      </c>
    </row>
    <row r="933" spans="1:8" x14ac:dyDescent="0.2">
      <c r="A933" s="7" t="s">
        <v>1875</v>
      </c>
      <c r="B933" s="8">
        <v>42735</v>
      </c>
      <c r="C933" s="8">
        <v>42733</v>
      </c>
      <c r="D933" s="9">
        <v>1756.67</v>
      </c>
      <c r="E933" s="7" t="s">
        <v>1108</v>
      </c>
      <c r="F933" s="7" t="s">
        <v>192</v>
      </c>
      <c r="G933" s="10">
        <v>25</v>
      </c>
      <c r="H933" s="5" t="str">
        <f>VLOOKUP(G933,[1]ORG!$A$1:$B$24,2,FALSE)</f>
        <v>BRIGADA</v>
      </c>
    </row>
    <row r="934" spans="1:8" x14ac:dyDescent="0.2">
      <c r="A934" s="7" t="s">
        <v>1876</v>
      </c>
      <c r="B934" s="8">
        <v>42735</v>
      </c>
      <c r="C934" s="8">
        <v>42733</v>
      </c>
      <c r="D934" s="9">
        <v>455.92</v>
      </c>
      <c r="E934" s="7" t="s">
        <v>1108</v>
      </c>
      <c r="F934" s="7" t="s">
        <v>192</v>
      </c>
      <c r="G934" s="10">
        <v>12</v>
      </c>
      <c r="H934" s="5" t="str">
        <f>VLOOKUP(G934,[1]ORG!$A$1:$B$24,2,FALSE)</f>
        <v>POLICIA</v>
      </c>
    </row>
    <row r="935" spans="1:8" x14ac:dyDescent="0.2">
      <c r="A935" s="7" t="s">
        <v>1877</v>
      </c>
      <c r="B935" s="8">
        <v>42735</v>
      </c>
      <c r="C935" s="8">
        <v>42735</v>
      </c>
      <c r="D935" s="9">
        <v>55.69</v>
      </c>
      <c r="E935" s="7" t="s">
        <v>110</v>
      </c>
      <c r="F935" s="7" t="s">
        <v>113</v>
      </c>
      <c r="G935" s="10">
        <v>9</v>
      </c>
      <c r="H935" s="5" t="str">
        <f>VLOOKUP(G935,[1]ORG!$A$1:$B$24,2,FALSE)</f>
        <v>ESCOLA BRESSOL</v>
      </c>
    </row>
    <row r="936" spans="1:8" x14ac:dyDescent="0.2">
      <c r="A936" s="7" t="s">
        <v>1878</v>
      </c>
      <c r="B936" s="8">
        <v>42735</v>
      </c>
      <c r="C936" s="8">
        <v>42723</v>
      </c>
      <c r="D936" s="9">
        <v>150.04</v>
      </c>
      <c r="E936" s="7" t="s">
        <v>1879</v>
      </c>
      <c r="F936" s="7" t="s">
        <v>1880</v>
      </c>
      <c r="G936" s="10">
        <v>16</v>
      </c>
      <c r="H936" s="5" t="str">
        <f>VLOOKUP(G936,[1]ORG!$A$1:$B$24,2,FALSE)</f>
        <v>DESPESES GENERALS</v>
      </c>
    </row>
    <row r="937" spans="1:8" x14ac:dyDescent="0.2">
      <c r="A937" s="7" t="s">
        <v>1881</v>
      </c>
      <c r="B937" s="8">
        <v>42735</v>
      </c>
      <c r="C937" s="8">
        <v>42735</v>
      </c>
      <c r="D937" s="9">
        <v>589.28</v>
      </c>
      <c r="E937" s="7" t="s">
        <v>110</v>
      </c>
      <c r="F937" s="7" t="s">
        <v>111</v>
      </c>
      <c r="G937" s="10">
        <v>9</v>
      </c>
      <c r="H937" s="5" t="str">
        <f>VLOOKUP(G937,[1]ORG!$A$1:$B$24,2,FALSE)</f>
        <v>ESCOLA BRESSOL</v>
      </c>
    </row>
    <row r="938" spans="1:8" x14ac:dyDescent="0.2">
      <c r="A938" s="7" t="s">
        <v>1882</v>
      </c>
      <c r="B938" s="8">
        <v>42732</v>
      </c>
      <c r="C938" s="8">
        <v>42718</v>
      </c>
      <c r="D938" s="9">
        <v>1114.43</v>
      </c>
      <c r="E938" s="7" t="s">
        <v>1883</v>
      </c>
      <c r="F938" s="7" t="s">
        <v>1884</v>
      </c>
      <c r="G938" s="10">
        <v>26</v>
      </c>
      <c r="H938" s="5" t="str">
        <f>VLOOKUP(G938,[1]ORG!$A$1:$B$24,2,FALSE)</f>
        <v>SANITAT</v>
      </c>
    </row>
    <row r="939" spans="1:8" x14ac:dyDescent="0.2">
      <c r="A939" s="7" t="s">
        <v>1885</v>
      </c>
      <c r="B939" s="8">
        <v>42733</v>
      </c>
      <c r="C939" s="8">
        <v>42732</v>
      </c>
      <c r="D939" s="9">
        <v>1263.3</v>
      </c>
      <c r="E939" s="7" t="s">
        <v>1883</v>
      </c>
      <c r="F939" s="7" t="s">
        <v>1884</v>
      </c>
      <c r="G939" s="10">
        <v>26</v>
      </c>
      <c r="H939" s="5" t="str">
        <f>VLOOKUP(G939,[1]ORG!$A$1:$B$24,2,FALSE)</f>
        <v>SANITAT</v>
      </c>
    </row>
    <row r="940" spans="1:8" x14ac:dyDescent="0.2">
      <c r="A940" s="7" t="s">
        <v>1886</v>
      </c>
      <c r="B940" s="8">
        <v>42735</v>
      </c>
      <c r="C940" s="8">
        <v>42734</v>
      </c>
      <c r="D940" s="9">
        <v>265.69</v>
      </c>
      <c r="E940" s="7" t="s">
        <v>235</v>
      </c>
      <c r="F940" s="7" t="s">
        <v>552</v>
      </c>
      <c r="G940" s="10">
        <v>25</v>
      </c>
      <c r="H940" s="5" t="str">
        <f>VLOOKUP(G940,[1]ORG!$A$1:$B$24,2,FALSE)</f>
        <v>BRIGADA</v>
      </c>
    </row>
    <row r="941" spans="1:8" x14ac:dyDescent="0.2">
      <c r="A941" s="7" t="s">
        <v>1887</v>
      </c>
      <c r="B941" s="8">
        <v>42735</v>
      </c>
      <c r="C941" s="8">
        <v>42734</v>
      </c>
      <c r="D941" s="9">
        <v>210</v>
      </c>
      <c r="E941" s="7" t="s">
        <v>248</v>
      </c>
      <c r="F941" s="7" t="s">
        <v>1888</v>
      </c>
      <c r="G941" s="10">
        <v>16</v>
      </c>
      <c r="H941" s="5" t="str">
        <f>VLOOKUP(G941,[1]ORG!$A$1:$B$24,2,FALSE)</f>
        <v>DESPESES GENERALS</v>
      </c>
    </row>
    <row r="942" spans="1:8" x14ac:dyDescent="0.2">
      <c r="A942" s="7" t="s">
        <v>1889</v>
      </c>
      <c r="B942" s="8">
        <v>42735</v>
      </c>
      <c r="C942" s="8">
        <v>42734</v>
      </c>
      <c r="D942" s="9">
        <v>210</v>
      </c>
      <c r="E942" s="7" t="s">
        <v>248</v>
      </c>
      <c r="F942" s="7" t="s">
        <v>1890</v>
      </c>
      <c r="G942" s="10">
        <v>16</v>
      </c>
      <c r="H942" s="5" t="str">
        <f>VLOOKUP(G942,[1]ORG!$A$1:$B$24,2,FALSE)</f>
        <v>DESPESES GENERALS</v>
      </c>
    </row>
    <row r="943" spans="1:8" x14ac:dyDescent="0.2">
      <c r="A943" s="7" t="s">
        <v>1891</v>
      </c>
      <c r="B943" s="8">
        <v>42735</v>
      </c>
      <c r="C943" s="8">
        <v>42731</v>
      </c>
      <c r="D943" s="9">
        <v>181.5</v>
      </c>
      <c r="E943" s="7" t="s">
        <v>88</v>
      </c>
      <c r="F943" s="7" t="s">
        <v>342</v>
      </c>
      <c r="G943" s="10">
        <v>13</v>
      </c>
      <c r="H943" s="5" t="str">
        <f>VLOOKUP(G943,[1]ORG!$A$1:$B$24,2,FALSE)</f>
        <v>MEDI AMBIENT</v>
      </c>
    </row>
    <row r="944" spans="1:8" x14ac:dyDescent="0.2">
      <c r="A944" s="7" t="s">
        <v>1892</v>
      </c>
      <c r="B944" s="8">
        <v>42735</v>
      </c>
      <c r="C944" s="8">
        <v>42725</v>
      </c>
      <c r="D944" s="9">
        <v>54.7</v>
      </c>
      <c r="E944" s="7" t="s">
        <v>200</v>
      </c>
      <c r="F944" s="7" t="s">
        <v>1893</v>
      </c>
      <c r="G944" s="10">
        <v>25</v>
      </c>
      <c r="H944" s="5" t="str">
        <f>VLOOKUP(G944,[1]ORG!$A$1:$B$24,2,FALSE)</f>
        <v>BRIGADA</v>
      </c>
    </row>
    <row r="945" spans="1:8" x14ac:dyDescent="0.2">
      <c r="A945" s="7" t="s">
        <v>1894</v>
      </c>
      <c r="B945" s="8">
        <v>42735</v>
      </c>
      <c r="C945" s="8">
        <v>42647</v>
      </c>
      <c r="D945" s="9">
        <v>188.52</v>
      </c>
      <c r="E945" s="7" t="s">
        <v>1895</v>
      </c>
      <c r="F945" s="7" t="s">
        <v>1896</v>
      </c>
      <c r="G945" s="10">
        <v>26</v>
      </c>
      <c r="H945" s="5" t="str">
        <f>VLOOKUP(G945,[1]ORG!$A$1:$B$24,2,FALSE)</f>
        <v>SANITAT</v>
      </c>
    </row>
    <row r="946" spans="1:8" x14ac:dyDescent="0.2">
      <c r="A946" s="7" t="s">
        <v>1897</v>
      </c>
      <c r="B946" s="8">
        <v>42735</v>
      </c>
      <c r="C946" s="8">
        <v>42735</v>
      </c>
      <c r="D946" s="9">
        <v>491.26</v>
      </c>
      <c r="E946" s="7" t="s">
        <v>1898</v>
      </c>
      <c r="F946" s="7" t="s">
        <v>1899</v>
      </c>
      <c r="G946" s="10">
        <v>13</v>
      </c>
      <c r="H946" s="5" t="str">
        <f>VLOOKUP(G946,[1]ORG!$A$1:$B$24,2,FALSE)</f>
        <v>MEDI AMBIENT</v>
      </c>
    </row>
    <row r="947" spans="1:8" x14ac:dyDescent="0.2">
      <c r="A947" s="7" t="s">
        <v>1900</v>
      </c>
      <c r="B947" s="8">
        <v>42735</v>
      </c>
      <c r="C947" s="8">
        <v>42734</v>
      </c>
      <c r="D947" s="9">
        <v>259.29000000000002</v>
      </c>
      <c r="E947" s="7" t="s">
        <v>858</v>
      </c>
      <c r="F947" s="7" t="s">
        <v>192</v>
      </c>
      <c r="G947" s="10">
        <v>18</v>
      </c>
      <c r="H947" s="5" t="str">
        <f>VLOOKUP(G947,[1]ORG!$A$1:$B$24,2,FALSE)</f>
        <v>SERVEIS - GESTIÓ RESIDUS</v>
      </c>
    </row>
    <row r="948" spans="1:8" x14ac:dyDescent="0.2">
      <c r="A948" s="7" t="s">
        <v>1901</v>
      </c>
      <c r="B948" s="8">
        <v>42735</v>
      </c>
      <c r="C948" s="8">
        <v>42735</v>
      </c>
      <c r="D948" s="9">
        <v>113.14</v>
      </c>
      <c r="E948" s="7" t="s">
        <v>393</v>
      </c>
      <c r="F948" s="7" t="s">
        <v>192</v>
      </c>
      <c r="G948" s="10">
        <v>18</v>
      </c>
      <c r="H948" s="5" t="str">
        <f>VLOOKUP(G948,[1]ORG!$A$1:$B$24,2,FALSE)</f>
        <v>SERVEIS - GESTIÓ RESIDUS</v>
      </c>
    </row>
    <row r="949" spans="1:8" x14ac:dyDescent="0.2">
      <c r="A949" s="7" t="s">
        <v>1902</v>
      </c>
      <c r="B949" s="8">
        <v>42735</v>
      </c>
      <c r="C949" s="8">
        <v>42735</v>
      </c>
      <c r="D949" s="9">
        <v>281.2</v>
      </c>
      <c r="E949" s="7" t="s">
        <v>258</v>
      </c>
      <c r="F949" s="7" t="s">
        <v>118</v>
      </c>
      <c r="G949" s="10">
        <v>18</v>
      </c>
      <c r="H949" s="5" t="str">
        <f>VLOOKUP(G949,[1]ORG!$A$1:$B$24,2,FALSE)</f>
        <v>SERVEIS - GESTIÓ RESIDUS</v>
      </c>
    </row>
    <row r="950" spans="1:8" x14ac:dyDescent="0.2">
      <c r="A950" s="7" t="s">
        <v>1903</v>
      </c>
      <c r="B950" s="8">
        <v>42735</v>
      </c>
      <c r="C950" s="8">
        <v>42735</v>
      </c>
      <c r="D950" s="9">
        <v>125.14</v>
      </c>
      <c r="E950" s="7" t="s">
        <v>384</v>
      </c>
      <c r="F950" s="7" t="s">
        <v>1403</v>
      </c>
      <c r="G950" s="10">
        <v>18</v>
      </c>
      <c r="H950" s="5" t="str">
        <f>VLOOKUP(G950,[1]ORG!$A$1:$B$24,2,FALSE)</f>
        <v>SERVEIS - GESTIÓ RESIDUS</v>
      </c>
    </row>
    <row r="951" spans="1:8" x14ac:dyDescent="0.2">
      <c r="A951" s="7" t="s">
        <v>1904</v>
      </c>
      <c r="B951" s="8">
        <v>42735</v>
      </c>
      <c r="C951" s="8">
        <v>42735</v>
      </c>
      <c r="D951" s="9">
        <v>1057.48</v>
      </c>
      <c r="E951" s="7" t="s">
        <v>138</v>
      </c>
      <c r="F951" s="7" t="s">
        <v>192</v>
      </c>
      <c r="G951" s="10">
        <v>18</v>
      </c>
      <c r="H951" s="5" t="str">
        <f>VLOOKUP(G951,[1]ORG!$A$1:$B$24,2,FALSE)</f>
        <v>SERVEIS - GESTIÓ RESIDUS</v>
      </c>
    </row>
    <row r="952" spans="1:8" x14ac:dyDescent="0.2">
      <c r="A952" s="7" t="s">
        <v>1905</v>
      </c>
      <c r="B952" s="8">
        <v>42735</v>
      </c>
      <c r="C952" s="8">
        <v>42735</v>
      </c>
      <c r="D952" s="9">
        <v>750.81</v>
      </c>
      <c r="E952" s="7" t="s">
        <v>894</v>
      </c>
      <c r="F952" s="7" t="s">
        <v>1906</v>
      </c>
      <c r="G952" s="10">
        <v>10</v>
      </c>
      <c r="H952" s="5" t="str">
        <f>VLOOKUP(G952,[1]ORG!$A$1:$B$24,2,FALSE)</f>
        <v>PARTICIPACIÓ CIUTADANA</v>
      </c>
    </row>
    <row r="953" spans="1:8" x14ac:dyDescent="0.2">
      <c r="A953" s="7" t="s">
        <v>1907</v>
      </c>
      <c r="B953" s="8">
        <v>42735</v>
      </c>
      <c r="C953" s="8">
        <v>42731</v>
      </c>
      <c r="D953" s="9">
        <v>665.38</v>
      </c>
      <c r="E953" s="7" t="s">
        <v>395</v>
      </c>
      <c r="F953" s="7" t="s">
        <v>664</v>
      </c>
      <c r="G953" s="10">
        <v>4</v>
      </c>
      <c r="H953" s="5" t="str">
        <f>VLOOKUP(G953,[1]ORG!$A$1:$B$24,2,FALSE)</f>
        <v>SERVEIS SOCIALS</v>
      </c>
    </row>
    <row r="954" spans="1:8" x14ac:dyDescent="0.2">
      <c r="A954" s="7" t="s">
        <v>1908</v>
      </c>
      <c r="B954" s="8">
        <v>42735</v>
      </c>
      <c r="C954" s="8">
        <v>42732</v>
      </c>
      <c r="D954" s="9">
        <v>874.76</v>
      </c>
      <c r="E954" s="7" t="s">
        <v>395</v>
      </c>
      <c r="F954" s="7" t="s">
        <v>1909</v>
      </c>
      <c r="G954" s="10">
        <v>4</v>
      </c>
      <c r="H954" s="5" t="str">
        <f>VLOOKUP(G954,[1]ORG!$A$1:$B$24,2,FALSE)</f>
        <v>SERVEIS SOCIALS</v>
      </c>
    </row>
    <row r="955" spans="1:8" x14ac:dyDescent="0.2">
      <c r="A955" s="7" t="s">
        <v>1910</v>
      </c>
      <c r="B955" s="8">
        <v>42735</v>
      </c>
      <c r="C955" s="8">
        <v>42734</v>
      </c>
      <c r="D955" s="9">
        <v>1281</v>
      </c>
      <c r="E955" s="7" t="s">
        <v>1911</v>
      </c>
      <c r="F955" s="7" t="s">
        <v>192</v>
      </c>
      <c r="G955" s="10">
        <v>25</v>
      </c>
      <c r="H955" s="5" t="str">
        <f>VLOOKUP(G955,[1]ORG!$A$1:$B$24,2,FALSE)</f>
        <v>BRIGADA</v>
      </c>
    </row>
    <row r="956" spans="1:8" x14ac:dyDescent="0.2">
      <c r="A956" s="7" t="s">
        <v>1912</v>
      </c>
      <c r="B956" s="8">
        <v>42735</v>
      </c>
      <c r="C956" s="8">
        <v>42734</v>
      </c>
      <c r="D956" s="9">
        <v>757.46</v>
      </c>
      <c r="E956" s="7" t="s">
        <v>1911</v>
      </c>
      <c r="F956" s="7" t="s">
        <v>192</v>
      </c>
      <c r="G956" s="10">
        <v>25</v>
      </c>
      <c r="H956" s="5" t="str">
        <f>VLOOKUP(G956,[1]ORG!$A$1:$B$24,2,FALSE)</f>
        <v>BRIGADA</v>
      </c>
    </row>
    <row r="957" spans="1:8" x14ac:dyDescent="0.2">
      <c r="A957" s="7" t="s">
        <v>1913</v>
      </c>
      <c r="B957" s="8">
        <v>42735</v>
      </c>
      <c r="C957" s="8">
        <v>42734</v>
      </c>
      <c r="D957" s="9">
        <v>670.34</v>
      </c>
      <c r="E957" s="7" t="s">
        <v>1911</v>
      </c>
      <c r="F957" s="7" t="s">
        <v>192</v>
      </c>
      <c r="G957" s="10">
        <v>25</v>
      </c>
      <c r="H957" s="5" t="str">
        <f>VLOOKUP(G957,[1]ORG!$A$1:$B$24,2,FALSE)</f>
        <v>BRIGADA</v>
      </c>
    </row>
    <row r="958" spans="1:8" x14ac:dyDescent="0.2">
      <c r="A958" s="7" t="s">
        <v>1914</v>
      </c>
      <c r="B958" s="8">
        <v>42735</v>
      </c>
      <c r="C958" s="8">
        <v>42735</v>
      </c>
      <c r="D958" s="9">
        <v>150.37</v>
      </c>
      <c r="E958" s="7" t="s">
        <v>185</v>
      </c>
      <c r="F958" s="7" t="s">
        <v>1915</v>
      </c>
      <c r="G958" s="10">
        <v>18</v>
      </c>
      <c r="H958" s="5" t="str">
        <f>VLOOKUP(G958,[1]ORG!$A$1:$B$24,2,FALSE)</f>
        <v>SERVEIS - GESTIÓ RESIDUS</v>
      </c>
    </row>
    <row r="959" spans="1:8" x14ac:dyDescent="0.2">
      <c r="A959" s="7" t="s">
        <v>1916</v>
      </c>
      <c r="B959" s="8">
        <v>42735</v>
      </c>
      <c r="C959" s="8">
        <v>42735</v>
      </c>
      <c r="D959" s="9">
        <v>597.96</v>
      </c>
      <c r="E959" s="7" t="s">
        <v>185</v>
      </c>
      <c r="F959" s="7" t="s">
        <v>1917</v>
      </c>
      <c r="G959" s="10">
        <v>18</v>
      </c>
      <c r="H959" s="5" t="str">
        <f>VLOOKUP(G959,[1]ORG!$A$1:$B$24,2,FALSE)</f>
        <v>SERVEIS - GESTIÓ RESIDUS</v>
      </c>
    </row>
    <row r="960" spans="1:8" x14ac:dyDescent="0.2">
      <c r="A960" s="7" t="s">
        <v>1918</v>
      </c>
      <c r="B960" s="8">
        <v>42735</v>
      </c>
      <c r="C960" s="8">
        <v>42735</v>
      </c>
      <c r="D960" s="9">
        <v>521.6</v>
      </c>
      <c r="E960" s="7" t="s">
        <v>185</v>
      </c>
      <c r="F960" s="7" t="s">
        <v>1919</v>
      </c>
      <c r="G960" s="10">
        <v>18</v>
      </c>
      <c r="H960" s="5" t="str">
        <f>VLOOKUP(G960,[1]ORG!$A$1:$B$24,2,FALSE)</f>
        <v>SERVEIS - GESTIÓ RESIDUS</v>
      </c>
    </row>
    <row r="961" spans="1:8" x14ac:dyDescent="0.2">
      <c r="A961" s="7" t="s">
        <v>1920</v>
      </c>
      <c r="B961" s="8">
        <v>42735</v>
      </c>
      <c r="C961" s="8">
        <v>42735</v>
      </c>
      <c r="D961" s="9">
        <v>1830.72</v>
      </c>
      <c r="E961" s="7" t="s">
        <v>81</v>
      </c>
      <c r="F961" s="7" t="s">
        <v>1921</v>
      </c>
      <c r="G961" s="10">
        <v>9</v>
      </c>
      <c r="H961" s="5" t="str">
        <f>VLOOKUP(G961,[1]ORG!$A$1:$B$24,2,FALSE)</f>
        <v>ESCOLA BRESSOL</v>
      </c>
    </row>
    <row r="962" spans="1:8" x14ac:dyDescent="0.2">
      <c r="A962" s="7" t="s">
        <v>1922</v>
      </c>
      <c r="B962" s="8">
        <v>42735</v>
      </c>
      <c r="C962" s="8">
        <v>42735</v>
      </c>
      <c r="D962" s="9">
        <v>781.97</v>
      </c>
      <c r="E962" s="7" t="s">
        <v>81</v>
      </c>
      <c r="F962" s="7" t="s">
        <v>113</v>
      </c>
      <c r="G962" s="10">
        <v>9</v>
      </c>
      <c r="H962" s="5" t="str">
        <f>VLOOKUP(G962,[1]ORG!$A$1:$B$24,2,FALSE)</f>
        <v>ESCOLA BRESSOL</v>
      </c>
    </row>
    <row r="963" spans="1:8" x14ac:dyDescent="0.2">
      <c r="A963" s="7" t="s">
        <v>1923</v>
      </c>
      <c r="B963" s="8">
        <v>42735</v>
      </c>
      <c r="C963" s="8">
        <v>42735</v>
      </c>
      <c r="D963" s="9">
        <v>212.42</v>
      </c>
      <c r="E963" s="7" t="s">
        <v>81</v>
      </c>
      <c r="F963" s="7" t="s">
        <v>1924</v>
      </c>
      <c r="G963" s="10">
        <v>4</v>
      </c>
      <c r="H963" s="5" t="str">
        <f>VLOOKUP(G963,[1]ORG!$A$1:$B$24,2,FALSE)</f>
        <v>SERVEIS SOCIALS</v>
      </c>
    </row>
    <row r="964" spans="1:8" x14ac:dyDescent="0.2">
      <c r="A964" s="7" t="s">
        <v>1925</v>
      </c>
      <c r="B964" s="8">
        <v>42735</v>
      </c>
      <c r="C964" s="8">
        <v>42731</v>
      </c>
      <c r="D964" s="9">
        <v>279.32</v>
      </c>
      <c r="E964" s="7" t="s">
        <v>104</v>
      </c>
      <c r="F964" s="7" t="s">
        <v>192</v>
      </c>
      <c r="G964" s="10">
        <v>18</v>
      </c>
      <c r="H964" s="5" t="str">
        <f>VLOOKUP(G964,[1]ORG!$A$1:$B$24,2,FALSE)</f>
        <v>SERVEIS - GESTIÓ RESIDUS</v>
      </c>
    </row>
    <row r="965" spans="1:8" x14ac:dyDescent="0.2">
      <c r="A965" s="7" t="s">
        <v>1926</v>
      </c>
      <c r="B965" s="8">
        <v>42735</v>
      </c>
      <c r="C965" s="8">
        <v>42731</v>
      </c>
      <c r="D965" s="9">
        <v>2294.96</v>
      </c>
      <c r="E965" s="7" t="s">
        <v>104</v>
      </c>
      <c r="F965" s="7" t="s">
        <v>192</v>
      </c>
      <c r="G965" s="10">
        <v>18</v>
      </c>
      <c r="H965" s="5" t="str">
        <f>VLOOKUP(G965,[1]ORG!$A$1:$B$24,2,FALSE)</f>
        <v>SERVEIS - GESTIÓ RESIDUS</v>
      </c>
    </row>
    <row r="966" spans="1:8" x14ac:dyDescent="0.2">
      <c r="A966" s="7" t="s">
        <v>1927</v>
      </c>
      <c r="B966" s="8">
        <v>42735</v>
      </c>
      <c r="C966" s="8">
        <v>42724</v>
      </c>
      <c r="D966" s="9">
        <v>517.72</v>
      </c>
      <c r="E966" s="7" t="s">
        <v>315</v>
      </c>
      <c r="F966" s="7" t="s">
        <v>524</v>
      </c>
      <c r="G966" s="10">
        <v>9</v>
      </c>
      <c r="H966" s="5" t="str">
        <f>VLOOKUP(G966,[1]ORG!$A$1:$B$24,2,FALSE)</f>
        <v>ESCOLA BRESSOL</v>
      </c>
    </row>
    <row r="967" spans="1:8" x14ac:dyDescent="0.2">
      <c r="A967" s="7" t="s">
        <v>1928</v>
      </c>
      <c r="B967" s="8">
        <v>42735</v>
      </c>
      <c r="C967" s="8">
        <v>42735</v>
      </c>
      <c r="D967" s="9">
        <v>1986.1</v>
      </c>
      <c r="E967" s="7" t="s">
        <v>790</v>
      </c>
      <c r="F967" s="7" t="s">
        <v>1535</v>
      </c>
      <c r="G967" s="10">
        <v>16</v>
      </c>
      <c r="H967" s="5" t="str">
        <f>VLOOKUP(G967,[1]ORG!$A$1:$B$24,2,FALSE)</f>
        <v>DESPESES GENERALS</v>
      </c>
    </row>
    <row r="968" spans="1:8" x14ac:dyDescent="0.2">
      <c r="A968" s="7" t="s">
        <v>1929</v>
      </c>
      <c r="B968" s="8">
        <v>42735</v>
      </c>
      <c r="C968" s="8">
        <v>42735</v>
      </c>
      <c r="D968" s="9">
        <v>1634.97</v>
      </c>
      <c r="E968" s="7" t="s">
        <v>790</v>
      </c>
      <c r="F968" s="7" t="s">
        <v>807</v>
      </c>
      <c r="G968" s="10"/>
      <c r="H968" s="5" t="str">
        <f>VLOOKUP(G968,[1]ORG!$A$1:$B$24,2,FALSE)</f>
        <v>VARIS</v>
      </c>
    </row>
    <row r="969" spans="1:8" x14ac:dyDescent="0.2">
      <c r="A969" s="7" t="s">
        <v>1930</v>
      </c>
      <c r="B969" s="8">
        <v>42735</v>
      </c>
      <c r="C969" s="8">
        <v>42735</v>
      </c>
      <c r="D969" s="9">
        <v>275.92</v>
      </c>
      <c r="E969" s="7" t="s">
        <v>790</v>
      </c>
      <c r="F969" s="7" t="s">
        <v>1537</v>
      </c>
      <c r="G969" s="10">
        <v>18</v>
      </c>
      <c r="H969" s="5" t="str">
        <f>VLOOKUP(G969,[1]ORG!$A$1:$B$24,2,FALSE)</f>
        <v>SERVEIS - GESTIÓ RESIDUS</v>
      </c>
    </row>
    <row r="970" spans="1:8" x14ac:dyDescent="0.2">
      <c r="A970" s="7" t="s">
        <v>1931</v>
      </c>
      <c r="B970" s="8">
        <v>42735</v>
      </c>
      <c r="C970" s="8">
        <v>42735</v>
      </c>
      <c r="D970" s="9">
        <v>44.77</v>
      </c>
      <c r="E970" s="7" t="s">
        <v>790</v>
      </c>
      <c r="F970" s="7" t="s">
        <v>807</v>
      </c>
      <c r="G970" s="10">
        <v>16</v>
      </c>
      <c r="H970" s="5" t="str">
        <f>VLOOKUP(G970,[1]ORG!$A$1:$B$24,2,FALSE)</f>
        <v>DESPESES GENERALS</v>
      </c>
    </row>
    <row r="971" spans="1:8" x14ac:dyDescent="0.2">
      <c r="A971" s="7" t="s">
        <v>1932</v>
      </c>
      <c r="B971" s="8">
        <v>42735</v>
      </c>
      <c r="C971" s="8">
        <v>42735</v>
      </c>
      <c r="D971" s="9">
        <v>1150.47</v>
      </c>
      <c r="E971" s="7" t="s">
        <v>1933</v>
      </c>
      <c r="F971" s="7" t="s">
        <v>118</v>
      </c>
      <c r="G971" s="10">
        <v>25</v>
      </c>
      <c r="H971" s="5" t="str">
        <f>VLOOKUP(G971,[1]ORG!$A$1:$B$24,2,FALSE)</f>
        <v>BRIGADA</v>
      </c>
    </row>
    <row r="972" spans="1:8" x14ac:dyDescent="0.2">
      <c r="A972" s="7" t="s">
        <v>1934</v>
      </c>
      <c r="B972" s="8">
        <v>42735</v>
      </c>
      <c r="C972" s="8">
        <v>42735</v>
      </c>
      <c r="D972" s="9">
        <v>55.16</v>
      </c>
      <c r="E972" s="7" t="s">
        <v>419</v>
      </c>
      <c r="F972" s="7" t="s">
        <v>192</v>
      </c>
      <c r="G972" s="10">
        <v>25</v>
      </c>
      <c r="H972" s="5" t="str">
        <f>VLOOKUP(G972,[1]ORG!$A$1:$B$24,2,FALSE)</f>
        <v>BRIGADA</v>
      </c>
    </row>
    <row r="973" spans="1:8" x14ac:dyDescent="0.2">
      <c r="A973" s="7" t="s">
        <v>1935</v>
      </c>
      <c r="B973" s="8">
        <v>42735</v>
      </c>
      <c r="C973" s="8">
        <v>42735</v>
      </c>
      <c r="D973" s="9">
        <v>105.66</v>
      </c>
      <c r="E973" s="7" t="s">
        <v>194</v>
      </c>
      <c r="F973" s="7" t="s">
        <v>1936</v>
      </c>
      <c r="G973" s="10">
        <v>18</v>
      </c>
      <c r="H973" s="5" t="str">
        <f>VLOOKUP(G973,[1]ORG!$A$1:$B$24,2,FALSE)</f>
        <v>SERVEIS - GESTIÓ RESIDUS</v>
      </c>
    </row>
    <row r="974" spans="1:8" x14ac:dyDescent="0.2">
      <c r="A974" s="7" t="s">
        <v>1937</v>
      </c>
      <c r="B974" s="8">
        <v>42735</v>
      </c>
      <c r="C974" s="8">
        <v>42612</v>
      </c>
      <c r="D974" s="9">
        <v>58.81</v>
      </c>
      <c r="E974" s="7" t="s">
        <v>367</v>
      </c>
      <c r="F974" s="7" t="s">
        <v>1283</v>
      </c>
      <c r="G974" s="10">
        <v>18</v>
      </c>
      <c r="H974" s="5" t="str">
        <f>VLOOKUP(G974,[1]ORG!$A$1:$B$24,2,FALSE)</f>
        <v>SERVEIS - GESTIÓ RESIDUS</v>
      </c>
    </row>
    <row r="975" spans="1:8" x14ac:dyDescent="0.2">
      <c r="A975" s="7" t="s">
        <v>1938</v>
      </c>
      <c r="B975" s="8">
        <v>42735</v>
      </c>
      <c r="C975" s="8">
        <v>42734</v>
      </c>
      <c r="D975" s="9">
        <v>66.84</v>
      </c>
      <c r="E975" s="7" t="s">
        <v>30</v>
      </c>
      <c r="F975" s="7" t="s">
        <v>664</v>
      </c>
      <c r="G975" s="10">
        <v>4</v>
      </c>
      <c r="H975" s="5" t="str">
        <f>VLOOKUP(G975,[1]ORG!$A$1:$B$24,2,FALSE)</f>
        <v>SERVEIS SOCIALS</v>
      </c>
    </row>
    <row r="976" spans="1:8" x14ac:dyDescent="0.2">
      <c r="A976" s="7" t="s">
        <v>1939</v>
      </c>
      <c r="B976" s="8">
        <v>42735</v>
      </c>
      <c r="C976" s="8">
        <v>42734</v>
      </c>
      <c r="D976" s="9">
        <v>38.56</v>
      </c>
      <c r="E976" s="7" t="s">
        <v>666</v>
      </c>
      <c r="F976" s="7" t="s">
        <v>664</v>
      </c>
      <c r="G976" s="10">
        <v>4</v>
      </c>
      <c r="H976" s="5" t="str">
        <f>VLOOKUP(G976,[1]ORG!$A$1:$B$24,2,FALSE)</f>
        <v>SERVEIS SOCIALS</v>
      </c>
    </row>
    <row r="977" spans="1:8" x14ac:dyDescent="0.2">
      <c r="A977" s="7" t="s">
        <v>1940</v>
      </c>
      <c r="B977" s="8">
        <v>42735</v>
      </c>
      <c r="C977" s="8">
        <v>42735</v>
      </c>
      <c r="D977" s="9">
        <v>560.17999999999995</v>
      </c>
      <c r="E977" s="7" t="s">
        <v>433</v>
      </c>
      <c r="F977" s="7" t="s">
        <v>434</v>
      </c>
      <c r="G977" s="10">
        <v>16</v>
      </c>
      <c r="H977" s="5" t="str">
        <f>VLOOKUP(G977,[1]ORG!$A$1:$B$24,2,FALSE)</f>
        <v>DESPESES GENERALS</v>
      </c>
    </row>
    <row r="978" spans="1:8" x14ac:dyDescent="0.2">
      <c r="A978" s="7" t="s">
        <v>1941</v>
      </c>
      <c r="B978" s="8">
        <v>42735</v>
      </c>
      <c r="C978" s="8">
        <v>42735</v>
      </c>
      <c r="D978" s="9">
        <v>159.47999999999999</v>
      </c>
      <c r="E978" s="7" t="s">
        <v>433</v>
      </c>
      <c r="F978" s="7" t="s">
        <v>434</v>
      </c>
      <c r="G978" s="10">
        <v>16</v>
      </c>
      <c r="H978" s="5" t="str">
        <f>VLOOKUP(G978,[1]ORG!$A$1:$B$24,2,FALSE)</f>
        <v>DESPESES GENERALS</v>
      </c>
    </row>
    <row r="979" spans="1:8" x14ac:dyDescent="0.2">
      <c r="A979" s="7" t="s">
        <v>1942</v>
      </c>
      <c r="B979" s="8">
        <v>42735</v>
      </c>
      <c r="C979" s="8">
        <v>42735</v>
      </c>
      <c r="D979" s="9">
        <v>2905.21</v>
      </c>
      <c r="E979" s="7" t="s">
        <v>372</v>
      </c>
      <c r="F979" s="7" t="s">
        <v>1943</v>
      </c>
      <c r="G979" s="10">
        <v>25</v>
      </c>
      <c r="H979" s="5" t="str">
        <f>VLOOKUP(G979,[1]ORG!$A$1:$B$24,2,FALSE)</f>
        <v>BRIGADA</v>
      </c>
    </row>
    <row r="980" spans="1:8" x14ac:dyDescent="0.2">
      <c r="A980" s="7" t="s">
        <v>1944</v>
      </c>
      <c r="B980" s="8">
        <v>42735</v>
      </c>
      <c r="C980" s="8">
        <v>42735</v>
      </c>
      <c r="D980" s="9">
        <v>331.54</v>
      </c>
      <c r="E980" s="7" t="s">
        <v>372</v>
      </c>
      <c r="F980" s="7" t="s">
        <v>1943</v>
      </c>
      <c r="G980" s="10">
        <v>25</v>
      </c>
      <c r="H980" s="5" t="str">
        <f>VLOOKUP(G980,[1]ORG!$A$1:$B$24,2,FALSE)</f>
        <v>BRIGADA</v>
      </c>
    </row>
    <row r="981" spans="1:8" x14ac:dyDescent="0.2">
      <c r="A981" s="7" t="s">
        <v>1945</v>
      </c>
      <c r="B981" s="8">
        <v>42735</v>
      </c>
      <c r="C981" s="8">
        <v>42734</v>
      </c>
      <c r="D981" s="9">
        <v>225.73</v>
      </c>
      <c r="E981" s="7" t="s">
        <v>230</v>
      </c>
      <c r="F981" s="7" t="s">
        <v>1946</v>
      </c>
      <c r="G981" s="10">
        <v>25</v>
      </c>
      <c r="H981" s="5" t="str">
        <f>VLOOKUP(G981,[1]ORG!$A$1:$B$24,2,FALSE)</f>
        <v>BRIGADA</v>
      </c>
    </row>
    <row r="982" spans="1:8" x14ac:dyDescent="0.2">
      <c r="A982" s="7" t="s">
        <v>1947</v>
      </c>
      <c r="B982" s="8">
        <v>42735</v>
      </c>
      <c r="C982" s="8">
        <v>42704</v>
      </c>
      <c r="D982" s="9">
        <v>3132.55</v>
      </c>
      <c r="E982" s="7" t="s">
        <v>585</v>
      </c>
      <c r="F982" s="7" t="s">
        <v>1434</v>
      </c>
      <c r="G982" s="10">
        <v>4</v>
      </c>
      <c r="H982" s="5" t="str">
        <f>VLOOKUP(G982,[1]ORG!$A$1:$B$24,2,FALSE)</f>
        <v>SERVEIS SOCIALS</v>
      </c>
    </row>
    <row r="983" spans="1:8" x14ac:dyDescent="0.2">
      <c r="A983" s="7" t="s">
        <v>1948</v>
      </c>
      <c r="B983" s="8">
        <v>42735</v>
      </c>
      <c r="C983" s="8">
        <v>42704</v>
      </c>
      <c r="D983" s="9">
        <v>180</v>
      </c>
      <c r="E983" s="7" t="s">
        <v>585</v>
      </c>
      <c r="F983" s="7" t="s">
        <v>1434</v>
      </c>
      <c r="G983" s="10">
        <v>4</v>
      </c>
      <c r="H983" s="5" t="str">
        <f>VLOOKUP(G983,[1]ORG!$A$1:$B$24,2,FALSE)</f>
        <v>SERVEIS SOCIALS</v>
      </c>
    </row>
    <row r="984" spans="1:8" x14ac:dyDescent="0.2">
      <c r="A984" s="7" t="s">
        <v>1949</v>
      </c>
      <c r="B984" s="8">
        <v>42735</v>
      </c>
      <c r="C984" s="8">
        <v>42735</v>
      </c>
      <c r="D984" s="9">
        <v>443.92</v>
      </c>
      <c r="E984" s="7" t="s">
        <v>263</v>
      </c>
      <c r="F984" s="7" t="s">
        <v>1950</v>
      </c>
      <c r="G984" s="10">
        <v>15</v>
      </c>
      <c r="H984" s="5" t="str">
        <f>VLOOKUP(G984,[1]ORG!$A$1:$B$24,2,FALSE)</f>
        <v>INSTALACIONS I CONSUMS</v>
      </c>
    </row>
    <row r="985" spans="1:8" x14ac:dyDescent="0.2">
      <c r="A985" s="7" t="s">
        <v>1951</v>
      </c>
      <c r="B985" s="8">
        <v>42735</v>
      </c>
      <c r="C985" s="8">
        <v>42734</v>
      </c>
      <c r="D985" s="9">
        <v>421.4</v>
      </c>
      <c r="E985" s="7" t="s">
        <v>30</v>
      </c>
      <c r="F985" s="7" t="s">
        <v>1434</v>
      </c>
      <c r="G985" s="10">
        <v>4</v>
      </c>
      <c r="H985" s="5" t="str">
        <f>VLOOKUP(G985,[1]ORG!$A$1:$B$24,2,FALSE)</f>
        <v>SERVEIS SOCIALS</v>
      </c>
    </row>
    <row r="986" spans="1:8" x14ac:dyDescent="0.2">
      <c r="A986" s="7" t="s">
        <v>1952</v>
      </c>
      <c r="B986" s="8">
        <v>42735</v>
      </c>
      <c r="C986" s="8">
        <v>42734</v>
      </c>
      <c r="D986" s="9">
        <v>2775.89</v>
      </c>
      <c r="E986" s="7" t="s">
        <v>263</v>
      </c>
      <c r="F986" s="7" t="s">
        <v>1953</v>
      </c>
      <c r="G986" s="10">
        <v>15</v>
      </c>
      <c r="H986" s="5" t="str">
        <f>VLOOKUP(G986,[1]ORG!$A$1:$B$24,2,FALSE)</f>
        <v>INSTALACIONS I CONSUMS</v>
      </c>
    </row>
    <row r="987" spans="1:8" x14ac:dyDescent="0.2">
      <c r="A987" s="7" t="s">
        <v>1954</v>
      </c>
      <c r="B987" s="8">
        <v>42735</v>
      </c>
      <c r="C987" s="8">
        <v>42735</v>
      </c>
      <c r="D987" s="9">
        <v>4.7699999999999996</v>
      </c>
      <c r="E987" s="7" t="s">
        <v>677</v>
      </c>
      <c r="F987" s="7" t="s">
        <v>118</v>
      </c>
      <c r="G987" s="10">
        <v>1</v>
      </c>
      <c r="H987" s="5" t="str">
        <f>VLOOKUP(G987,[1]ORG!$A$1:$B$24,2,FALSE)</f>
        <v>CULTURA</v>
      </c>
    </row>
    <row r="988" spans="1:8" x14ac:dyDescent="0.2">
      <c r="A988" s="7" t="s">
        <v>1955</v>
      </c>
      <c r="B988" s="8">
        <v>42735</v>
      </c>
      <c r="C988" s="8">
        <v>42735</v>
      </c>
      <c r="D988" s="9">
        <v>316.70999999999998</v>
      </c>
      <c r="E988" s="7" t="s">
        <v>344</v>
      </c>
      <c r="F988" s="7" t="s">
        <v>118</v>
      </c>
      <c r="G988" s="10">
        <v>16</v>
      </c>
      <c r="H988" s="5" t="str">
        <f>VLOOKUP(G988,[1]ORG!$A$1:$B$24,2,FALSE)</f>
        <v>DESPESES GENERALS</v>
      </c>
    </row>
    <row r="989" spans="1:8" x14ac:dyDescent="0.2">
      <c r="A989" s="7" t="s">
        <v>1956</v>
      </c>
      <c r="B989" s="8">
        <v>42735</v>
      </c>
      <c r="C989" s="8">
        <v>42735</v>
      </c>
      <c r="D989" s="9">
        <v>152.57</v>
      </c>
      <c r="E989" s="7" t="s">
        <v>716</v>
      </c>
      <c r="F989" s="7" t="s">
        <v>1957</v>
      </c>
      <c r="G989" s="10">
        <v>9</v>
      </c>
      <c r="H989" s="5" t="str">
        <f>VLOOKUP(G989,[1]ORG!$A$1:$B$24,2,FALSE)</f>
        <v>ESCOLA BRESSOL</v>
      </c>
    </row>
    <row r="990" spans="1:8" x14ac:dyDescent="0.2">
      <c r="A990" s="7" t="s">
        <v>1958</v>
      </c>
      <c r="B990" s="8">
        <v>42735</v>
      </c>
      <c r="C990" s="8">
        <v>42733</v>
      </c>
      <c r="D990" s="9">
        <v>147.36000000000001</v>
      </c>
      <c r="E990" s="7" t="s">
        <v>126</v>
      </c>
      <c r="F990" s="7" t="s">
        <v>1078</v>
      </c>
      <c r="G990" s="10">
        <v>4</v>
      </c>
      <c r="H990" s="5" t="str">
        <f>VLOOKUP(G990,[1]ORG!$A$1:$B$24,2,FALSE)</f>
        <v>SERVEIS SOCIALS</v>
      </c>
    </row>
    <row r="991" spans="1:8" x14ac:dyDescent="0.2">
      <c r="A991" s="7" t="s">
        <v>1959</v>
      </c>
      <c r="B991" s="8">
        <v>42735</v>
      </c>
      <c r="C991" s="8">
        <v>42719</v>
      </c>
      <c r="D991" s="9">
        <v>184.97</v>
      </c>
      <c r="E991" s="7" t="s">
        <v>344</v>
      </c>
      <c r="F991" s="7" t="s">
        <v>118</v>
      </c>
      <c r="G991" s="10">
        <v>16</v>
      </c>
      <c r="H991" s="5" t="str">
        <f>VLOOKUP(G991,[1]ORG!$A$1:$B$24,2,FALSE)</f>
        <v>DESPESES GENERALS</v>
      </c>
    </row>
    <row r="992" spans="1:8" x14ac:dyDescent="0.2">
      <c r="A992" s="7" t="s">
        <v>1960</v>
      </c>
      <c r="B992" s="8">
        <v>42735</v>
      </c>
      <c r="C992" s="8">
        <v>42734</v>
      </c>
      <c r="D992" s="9">
        <v>6025.8</v>
      </c>
      <c r="E992" s="7" t="s">
        <v>222</v>
      </c>
      <c r="F992" s="7" t="s">
        <v>1961</v>
      </c>
      <c r="G992" s="10">
        <v>16</v>
      </c>
      <c r="H992" s="5" t="str">
        <f>VLOOKUP(G992,[1]ORG!$A$1:$B$24,2,FALSE)</f>
        <v>DESPESES GENERALS</v>
      </c>
    </row>
    <row r="993" spans="1:8" x14ac:dyDescent="0.2">
      <c r="A993" s="7" t="s">
        <v>1962</v>
      </c>
      <c r="B993" s="8">
        <v>42735</v>
      </c>
      <c r="C993" s="8">
        <v>42672</v>
      </c>
      <c r="D993" s="9">
        <v>462</v>
      </c>
      <c r="E993" s="7" t="s">
        <v>1515</v>
      </c>
      <c r="F993" s="7" t="s">
        <v>1963</v>
      </c>
      <c r="G993" s="10">
        <v>6</v>
      </c>
      <c r="H993" s="5" t="str">
        <f>VLOOKUP(G993,[1]ORG!$A$1:$B$24,2,FALSE)</f>
        <v>CASAL GENT GRAN</v>
      </c>
    </row>
    <row r="994" spans="1:8" x14ac:dyDescent="0.2">
      <c r="A994" s="7" t="s">
        <v>1964</v>
      </c>
      <c r="B994" s="8">
        <v>42735</v>
      </c>
      <c r="C994" s="8">
        <v>42735</v>
      </c>
      <c r="D994" s="9">
        <v>3702.6</v>
      </c>
      <c r="E994" s="7" t="s">
        <v>1965</v>
      </c>
      <c r="F994" s="7" t="s">
        <v>1966</v>
      </c>
      <c r="G994" s="10">
        <v>18</v>
      </c>
      <c r="H994" s="5" t="str">
        <f>VLOOKUP(G994,[1]ORG!$A$1:$B$24,2,FALSE)</f>
        <v>SERVEIS - GESTIÓ RESIDUS</v>
      </c>
    </row>
    <row r="995" spans="1:8" x14ac:dyDescent="0.2">
      <c r="A995" s="7" t="s">
        <v>1967</v>
      </c>
      <c r="B995" s="8">
        <v>42735</v>
      </c>
      <c r="C995" s="8">
        <v>42716</v>
      </c>
      <c r="D995" s="9">
        <v>70</v>
      </c>
      <c r="E995" s="7" t="s">
        <v>574</v>
      </c>
      <c r="F995" s="7" t="s">
        <v>719</v>
      </c>
      <c r="G995" s="10">
        <v>16</v>
      </c>
      <c r="H995" s="5" t="str">
        <f>VLOOKUP(G995,[1]ORG!$A$1:$B$24,2,FALSE)</f>
        <v>DESPESES GENERALS</v>
      </c>
    </row>
    <row r="996" spans="1:8" x14ac:dyDescent="0.2">
      <c r="A996" s="7" t="s">
        <v>1968</v>
      </c>
      <c r="B996" s="8">
        <v>42735</v>
      </c>
      <c r="C996" s="8">
        <v>42734</v>
      </c>
      <c r="D996" s="9">
        <v>533.79999999999995</v>
      </c>
      <c r="E996" s="7" t="s">
        <v>574</v>
      </c>
      <c r="F996" s="7" t="s">
        <v>719</v>
      </c>
      <c r="G996" s="10">
        <v>16</v>
      </c>
      <c r="H996" s="5" t="str">
        <f>VLOOKUP(G996,[1]ORG!$A$1:$B$24,2,FALSE)</f>
        <v>DESPESES GENERALS</v>
      </c>
    </row>
    <row r="997" spans="1:8" x14ac:dyDescent="0.2">
      <c r="A997" s="7" t="s">
        <v>1969</v>
      </c>
      <c r="B997" s="8">
        <v>42735</v>
      </c>
      <c r="C997" s="8">
        <v>42735</v>
      </c>
      <c r="D997" s="9">
        <v>508.2</v>
      </c>
      <c r="E997" s="7" t="s">
        <v>216</v>
      </c>
      <c r="F997" s="7" t="s">
        <v>1970</v>
      </c>
      <c r="G997" s="10">
        <v>15</v>
      </c>
      <c r="H997" s="5" t="str">
        <f>VLOOKUP(G997,[1]ORG!$A$1:$B$24,2,FALSE)</f>
        <v>INSTALACIONS I CONSUMS</v>
      </c>
    </row>
    <row r="998" spans="1:8" x14ac:dyDescent="0.2">
      <c r="A998" s="7" t="s">
        <v>1971</v>
      </c>
      <c r="B998" s="8">
        <v>42735</v>
      </c>
      <c r="C998" s="8">
        <v>42734</v>
      </c>
      <c r="D998" s="9">
        <v>119.2</v>
      </c>
      <c r="E998" s="7" t="s">
        <v>1972</v>
      </c>
      <c r="F998" s="7" t="s">
        <v>118</v>
      </c>
      <c r="G998" s="10">
        <v>16</v>
      </c>
      <c r="H998" s="5" t="str">
        <f>VLOOKUP(G998,[1]ORG!$A$1:$B$24,2,FALSE)</f>
        <v>DESPESES GENERALS</v>
      </c>
    </row>
    <row r="999" spans="1:8" x14ac:dyDescent="0.2">
      <c r="A999" s="7" t="s">
        <v>1973</v>
      </c>
      <c r="B999" s="8">
        <v>42735</v>
      </c>
      <c r="C999" s="8">
        <v>42734</v>
      </c>
      <c r="D999" s="9">
        <v>235.31</v>
      </c>
      <c r="E999" s="7" t="s">
        <v>551</v>
      </c>
      <c r="F999" s="7" t="s">
        <v>552</v>
      </c>
      <c r="G999" s="10">
        <v>25</v>
      </c>
      <c r="H999" s="5" t="str">
        <f>VLOOKUP(G999,[1]ORG!$A$1:$B$24,2,FALSE)</f>
        <v>BRIGADA</v>
      </c>
    </row>
    <row r="1000" spans="1:8" x14ac:dyDescent="0.2">
      <c r="A1000" s="7" t="s">
        <v>1974</v>
      </c>
      <c r="B1000" s="8">
        <v>42735</v>
      </c>
      <c r="C1000" s="8">
        <v>42734</v>
      </c>
      <c r="D1000" s="9">
        <v>141.28</v>
      </c>
      <c r="E1000" s="7" t="s">
        <v>367</v>
      </c>
      <c r="F1000" s="7" t="s">
        <v>1975</v>
      </c>
      <c r="G1000" s="10"/>
      <c r="H1000" s="5" t="str">
        <f>VLOOKUP(G1000,[1]ORG!$A$1:$B$24,2,FALSE)</f>
        <v>VARIS</v>
      </c>
    </row>
    <row r="1001" spans="1:8" x14ac:dyDescent="0.2">
      <c r="A1001" s="7" t="s">
        <v>1976</v>
      </c>
      <c r="B1001" s="8">
        <v>42735</v>
      </c>
      <c r="C1001" s="8">
        <v>42731</v>
      </c>
      <c r="D1001" s="9">
        <v>120.27</v>
      </c>
      <c r="E1001" s="7" t="s">
        <v>960</v>
      </c>
      <c r="F1001" s="7" t="s">
        <v>1977</v>
      </c>
      <c r="G1001" s="10">
        <v>26</v>
      </c>
      <c r="H1001" s="5" t="str">
        <f>VLOOKUP(G1001,[1]ORG!$A$1:$B$24,2,FALSE)</f>
        <v>SANITAT</v>
      </c>
    </row>
    <row r="1002" spans="1:8" x14ac:dyDescent="0.2">
      <c r="A1002" s="7" t="s">
        <v>1978</v>
      </c>
      <c r="B1002" s="8">
        <v>42735</v>
      </c>
      <c r="C1002" s="8">
        <v>42719</v>
      </c>
      <c r="D1002" s="9">
        <v>496.08</v>
      </c>
      <c r="E1002" s="7" t="s">
        <v>960</v>
      </c>
      <c r="F1002" s="7" t="s">
        <v>1979</v>
      </c>
      <c r="G1002" s="10">
        <v>26</v>
      </c>
      <c r="H1002" s="5" t="str">
        <f>VLOOKUP(G1002,[1]ORG!$A$1:$B$24,2,FALSE)</f>
        <v>SANITAT</v>
      </c>
    </row>
    <row r="1003" spans="1:8" x14ac:dyDescent="0.2">
      <c r="A1003" s="7" t="s">
        <v>1980</v>
      </c>
      <c r="B1003" s="8">
        <v>42735</v>
      </c>
      <c r="C1003" s="8">
        <v>42735</v>
      </c>
      <c r="D1003" s="9">
        <v>1336.5</v>
      </c>
      <c r="E1003" s="7" t="s">
        <v>1981</v>
      </c>
      <c r="F1003" s="7" t="s">
        <v>1434</v>
      </c>
      <c r="G1003" s="10">
        <v>4</v>
      </c>
      <c r="H1003" s="5" t="str">
        <f>VLOOKUP(G1003,[1]ORG!$A$1:$B$24,2,FALSE)</f>
        <v>SERVEIS SOCIALS</v>
      </c>
    </row>
    <row r="1004" spans="1:8" x14ac:dyDescent="0.2">
      <c r="A1004" s="7" t="s">
        <v>1982</v>
      </c>
      <c r="B1004" s="8">
        <v>42735</v>
      </c>
      <c r="C1004" s="8">
        <v>42735</v>
      </c>
      <c r="D1004" s="9">
        <v>41.91</v>
      </c>
      <c r="E1004" s="7" t="s">
        <v>716</v>
      </c>
      <c r="F1004" s="7" t="s">
        <v>113</v>
      </c>
      <c r="G1004" s="10">
        <v>9</v>
      </c>
      <c r="H1004" s="5" t="str">
        <f>VLOOKUP(G1004,[1]ORG!$A$1:$B$24,2,FALSE)</f>
        <v>ESCOLA BRESSOL</v>
      </c>
    </row>
    <row r="1005" spans="1:8" x14ac:dyDescent="0.2">
      <c r="A1005" s="7" t="s">
        <v>1983</v>
      </c>
      <c r="B1005" s="8">
        <v>42735</v>
      </c>
      <c r="C1005" s="8">
        <v>42734</v>
      </c>
      <c r="D1005" s="9">
        <v>811.44</v>
      </c>
      <c r="E1005" s="7" t="s">
        <v>30</v>
      </c>
      <c r="F1005" s="7" t="s">
        <v>1434</v>
      </c>
      <c r="G1005" s="10">
        <v>4</v>
      </c>
      <c r="H1005" s="5" t="str">
        <f>VLOOKUP(G1005,[1]ORG!$A$1:$B$24,2,FALSE)</f>
        <v>SERVEIS SOCIALS</v>
      </c>
    </row>
    <row r="1006" spans="1:8" x14ac:dyDescent="0.2">
      <c r="A1006" s="7" t="s">
        <v>1984</v>
      </c>
      <c r="B1006" s="8">
        <v>42735</v>
      </c>
      <c r="C1006" s="8">
        <v>42734</v>
      </c>
      <c r="D1006" s="9">
        <v>750.96</v>
      </c>
      <c r="E1006" s="7" t="s">
        <v>666</v>
      </c>
      <c r="F1006" s="7" t="s">
        <v>1434</v>
      </c>
      <c r="G1006" s="10">
        <v>4</v>
      </c>
      <c r="H1006" s="5" t="str">
        <f>VLOOKUP(G1006,[1]ORG!$A$1:$B$24,2,FALSE)</f>
        <v>SERVEIS SOCIALS</v>
      </c>
    </row>
    <row r="1007" spans="1:8" x14ac:dyDescent="0.2">
      <c r="A1007" s="7" t="s">
        <v>1985</v>
      </c>
      <c r="B1007" s="8">
        <v>42735</v>
      </c>
      <c r="C1007" s="8">
        <v>42734</v>
      </c>
      <c r="D1007" s="9">
        <v>389.25</v>
      </c>
      <c r="E1007" s="7" t="s">
        <v>666</v>
      </c>
      <c r="F1007" s="7" t="s">
        <v>1434</v>
      </c>
      <c r="G1007" s="10">
        <v>4</v>
      </c>
      <c r="H1007" s="5" t="str">
        <f>VLOOKUP(G1007,[1]ORG!$A$1:$B$24,2,FALSE)</f>
        <v>SERVEIS SOCIALS</v>
      </c>
    </row>
    <row r="1008" spans="1:8" x14ac:dyDescent="0.2">
      <c r="A1008" s="7" t="s">
        <v>1986</v>
      </c>
      <c r="B1008" s="8">
        <v>42735</v>
      </c>
      <c r="C1008" s="8">
        <v>42629</v>
      </c>
      <c r="D1008" s="9">
        <v>134.41</v>
      </c>
      <c r="E1008" s="7" t="s">
        <v>582</v>
      </c>
      <c r="F1008" s="7" t="s">
        <v>342</v>
      </c>
      <c r="G1008" s="10">
        <v>13</v>
      </c>
      <c r="H1008" s="5" t="str">
        <f>VLOOKUP(G1008,[1]ORG!$A$1:$B$24,2,FALSE)</f>
        <v>MEDI AMBIENT</v>
      </c>
    </row>
    <row r="1009" spans="1:8" x14ac:dyDescent="0.2">
      <c r="A1009" s="7" t="s">
        <v>1987</v>
      </c>
      <c r="B1009" s="8">
        <v>42735</v>
      </c>
      <c r="C1009" s="8">
        <v>42629</v>
      </c>
      <c r="D1009" s="9">
        <v>35.21</v>
      </c>
      <c r="E1009" s="7" t="s">
        <v>582</v>
      </c>
      <c r="F1009" s="7" t="s">
        <v>342</v>
      </c>
      <c r="G1009" s="10">
        <v>13</v>
      </c>
      <c r="H1009" s="5" t="str">
        <f>VLOOKUP(G1009,[1]ORG!$A$1:$B$24,2,FALSE)</f>
        <v>MEDI AMBIENT</v>
      </c>
    </row>
    <row r="1010" spans="1:8" x14ac:dyDescent="0.2">
      <c r="A1010" s="7" t="s">
        <v>1988</v>
      </c>
      <c r="B1010" s="8">
        <v>42735</v>
      </c>
      <c r="C1010" s="8">
        <v>42629</v>
      </c>
      <c r="D1010" s="9">
        <v>44.77</v>
      </c>
      <c r="E1010" s="7" t="s">
        <v>582</v>
      </c>
      <c r="F1010" s="7" t="s">
        <v>342</v>
      </c>
      <c r="G1010" s="10">
        <v>13</v>
      </c>
      <c r="H1010" s="5" t="str">
        <f>VLOOKUP(G1010,[1]ORG!$A$1:$B$24,2,FALSE)</f>
        <v>MEDI AMBIENT</v>
      </c>
    </row>
    <row r="1011" spans="1:8" x14ac:dyDescent="0.2">
      <c r="A1011" s="7" t="s">
        <v>1989</v>
      </c>
      <c r="B1011" s="8">
        <v>42735</v>
      </c>
      <c r="C1011" s="8">
        <v>42735</v>
      </c>
      <c r="D1011" s="9">
        <v>27.5</v>
      </c>
      <c r="E1011" s="7" t="s">
        <v>1620</v>
      </c>
      <c r="F1011" s="7" t="s">
        <v>1990</v>
      </c>
      <c r="G1011" s="10">
        <v>13</v>
      </c>
      <c r="H1011" s="5" t="str">
        <f>VLOOKUP(G1011,[1]ORG!$A$1:$B$24,2,FALSE)</f>
        <v>MEDI AMBIENT</v>
      </c>
    </row>
    <row r="1012" spans="1:8" x14ac:dyDescent="0.2">
      <c r="A1012" s="7" t="s">
        <v>1991</v>
      </c>
      <c r="B1012" s="8">
        <v>42735</v>
      </c>
      <c r="C1012" s="8">
        <v>42724</v>
      </c>
      <c r="D1012" s="9">
        <v>654.54999999999995</v>
      </c>
      <c r="E1012" s="7" t="s">
        <v>1992</v>
      </c>
      <c r="F1012" s="7" t="s">
        <v>1993</v>
      </c>
      <c r="G1012" s="10">
        <v>26</v>
      </c>
      <c r="H1012" s="5" t="str">
        <f>VLOOKUP(G1012,[1]ORG!$A$1:$B$24,2,FALSE)</f>
        <v>SANITAT</v>
      </c>
    </row>
    <row r="1013" spans="1:8" x14ac:dyDescent="0.2">
      <c r="A1013" s="7" t="s">
        <v>1994</v>
      </c>
      <c r="B1013" s="8">
        <v>42735</v>
      </c>
      <c r="C1013" s="8">
        <v>42735</v>
      </c>
      <c r="D1013" s="9">
        <v>128.97999999999999</v>
      </c>
      <c r="E1013" s="7" t="s">
        <v>323</v>
      </c>
      <c r="F1013" s="7" t="s">
        <v>85</v>
      </c>
      <c r="G1013" s="10">
        <v>9</v>
      </c>
      <c r="H1013" s="5" t="str">
        <f>VLOOKUP(G1013,[1]ORG!$A$1:$B$24,2,FALSE)</f>
        <v>ESCOLA BRESSOL</v>
      </c>
    </row>
    <row r="1014" spans="1:8" x14ac:dyDescent="0.2">
      <c r="A1014" s="7" t="s">
        <v>1995</v>
      </c>
      <c r="B1014" s="8">
        <v>42735</v>
      </c>
      <c r="C1014" s="8">
        <v>42734</v>
      </c>
      <c r="D1014" s="9">
        <v>280</v>
      </c>
      <c r="E1014" s="7" t="s">
        <v>919</v>
      </c>
      <c r="F1014" s="7" t="s">
        <v>1996</v>
      </c>
      <c r="G1014" s="10">
        <v>7</v>
      </c>
      <c r="H1014" s="5" t="str">
        <f>VLOOKUP(G1014,[1]ORG!$A$1:$B$24,2,FALSE)</f>
        <v>ESPORTS</v>
      </c>
    </row>
    <row r="1015" spans="1:8" x14ac:dyDescent="0.2">
      <c r="A1015" s="7" t="s">
        <v>1997</v>
      </c>
      <c r="B1015" s="8">
        <v>42735</v>
      </c>
      <c r="C1015" s="8">
        <v>42734</v>
      </c>
      <c r="D1015" s="9">
        <v>186</v>
      </c>
      <c r="E1015" s="7" t="s">
        <v>919</v>
      </c>
      <c r="F1015" s="7" t="s">
        <v>1996</v>
      </c>
      <c r="G1015" s="10">
        <v>10</v>
      </c>
      <c r="H1015" s="5" t="str">
        <f>VLOOKUP(G1015,[1]ORG!$A$1:$B$24,2,FALSE)</f>
        <v>PARTICIPACIÓ CIUTADANA</v>
      </c>
    </row>
    <row r="1016" spans="1:8" x14ac:dyDescent="0.2">
      <c r="A1016" s="7" t="s">
        <v>1998</v>
      </c>
      <c r="B1016" s="8">
        <v>42735</v>
      </c>
      <c r="C1016" s="8">
        <v>42703</v>
      </c>
      <c r="D1016" s="9">
        <v>638.12</v>
      </c>
      <c r="E1016" s="7" t="s">
        <v>702</v>
      </c>
      <c r="F1016" s="7" t="s">
        <v>1300</v>
      </c>
      <c r="G1016" s="10">
        <v>16</v>
      </c>
      <c r="H1016" s="5" t="str">
        <f>VLOOKUP(G1016,[1]ORG!$A$1:$B$24,2,FALSE)</f>
        <v>DESPESES GENERALS</v>
      </c>
    </row>
    <row r="1017" spans="1:8" x14ac:dyDescent="0.2">
      <c r="A1017" s="7" t="s">
        <v>1999</v>
      </c>
      <c r="B1017" s="8">
        <v>42735</v>
      </c>
      <c r="C1017" s="8">
        <v>42703</v>
      </c>
      <c r="D1017" s="9">
        <v>638.12</v>
      </c>
      <c r="E1017" s="7" t="s">
        <v>702</v>
      </c>
      <c r="F1017" s="7" t="s">
        <v>1300</v>
      </c>
      <c r="G1017" s="10">
        <v>16</v>
      </c>
      <c r="H1017" s="5" t="str">
        <f>VLOOKUP(G1017,[1]ORG!$A$1:$B$24,2,FALSE)</f>
        <v>DESPESES GENERALS</v>
      </c>
    </row>
    <row r="1018" spans="1:8" x14ac:dyDescent="0.2">
      <c r="A1018" s="7" t="s">
        <v>2000</v>
      </c>
      <c r="B1018" s="8">
        <v>42735</v>
      </c>
      <c r="C1018" s="8">
        <v>42703</v>
      </c>
      <c r="D1018" s="9">
        <v>498.48</v>
      </c>
      <c r="E1018" s="7" t="s">
        <v>702</v>
      </c>
      <c r="F1018" s="7" t="s">
        <v>1300</v>
      </c>
      <c r="G1018" s="10">
        <v>16</v>
      </c>
      <c r="H1018" s="5" t="str">
        <f>VLOOKUP(G1018,[1]ORG!$A$1:$B$24,2,FALSE)</f>
        <v>DESPESES GENERALS</v>
      </c>
    </row>
    <row r="1019" spans="1:8" x14ac:dyDescent="0.2">
      <c r="A1019" s="7" t="s">
        <v>2001</v>
      </c>
      <c r="B1019" s="8">
        <v>42735</v>
      </c>
      <c r="C1019" s="8">
        <v>42735</v>
      </c>
      <c r="D1019" s="9">
        <v>381.09</v>
      </c>
      <c r="E1019" s="7" t="s">
        <v>505</v>
      </c>
      <c r="F1019" s="7" t="s">
        <v>1081</v>
      </c>
      <c r="G1019" s="10">
        <v>16</v>
      </c>
      <c r="H1019" s="5" t="str">
        <f>VLOOKUP(G1019,[1]ORG!$A$1:$B$24,2,FALSE)</f>
        <v>DESPESES GENERALS</v>
      </c>
    </row>
    <row r="1020" spans="1:8" x14ac:dyDescent="0.2">
      <c r="A1020" s="7" t="s">
        <v>2002</v>
      </c>
      <c r="B1020" s="8">
        <v>42735</v>
      </c>
      <c r="C1020" s="8">
        <v>42735</v>
      </c>
      <c r="D1020" s="9">
        <v>267.76</v>
      </c>
      <c r="E1020" s="7" t="s">
        <v>2003</v>
      </c>
      <c r="F1020" s="7" t="s">
        <v>2004</v>
      </c>
      <c r="G1020" s="10">
        <v>1</v>
      </c>
      <c r="H1020" s="5" t="str">
        <f>VLOOKUP(G1020,[1]ORG!$A$1:$B$24,2,FALSE)</f>
        <v>CULTURA</v>
      </c>
    </row>
    <row r="1021" spans="1:8" x14ac:dyDescent="0.2">
      <c r="A1021" s="7" t="s">
        <v>2005</v>
      </c>
      <c r="B1021" s="8">
        <v>42735</v>
      </c>
      <c r="C1021" s="8">
        <v>42735</v>
      </c>
      <c r="D1021" s="9">
        <v>24.07</v>
      </c>
      <c r="E1021" s="7" t="s">
        <v>2003</v>
      </c>
      <c r="F1021" s="7" t="s">
        <v>2006</v>
      </c>
      <c r="G1021" s="10">
        <v>1</v>
      </c>
      <c r="H1021" s="5" t="str">
        <f>VLOOKUP(G1021,[1]ORG!$A$1:$B$24,2,FALSE)</f>
        <v>CULTURA</v>
      </c>
    </row>
    <row r="1022" spans="1:8" x14ac:dyDescent="0.2">
      <c r="A1022" s="7" t="s">
        <v>2007</v>
      </c>
      <c r="B1022" s="8">
        <v>42735</v>
      </c>
      <c r="C1022" s="8">
        <v>42735</v>
      </c>
      <c r="D1022" s="9">
        <v>29.49</v>
      </c>
      <c r="E1022" s="7" t="s">
        <v>2003</v>
      </c>
      <c r="F1022" s="7" t="s">
        <v>2004</v>
      </c>
      <c r="G1022" s="10">
        <v>16</v>
      </c>
      <c r="H1022" s="5" t="str">
        <f>VLOOKUP(G1022,[1]ORG!$A$1:$B$24,2,FALSE)</f>
        <v>DESPESES GENERALS</v>
      </c>
    </row>
    <row r="1023" spans="1:8" x14ac:dyDescent="0.2">
      <c r="A1023" s="7" t="s">
        <v>2008</v>
      </c>
      <c r="B1023" s="8">
        <v>42735</v>
      </c>
      <c r="C1023" s="8">
        <v>42735</v>
      </c>
      <c r="D1023" s="9">
        <v>161.19</v>
      </c>
      <c r="E1023" s="7" t="s">
        <v>2003</v>
      </c>
      <c r="F1023" s="7" t="s">
        <v>2009</v>
      </c>
      <c r="G1023" s="10">
        <v>16</v>
      </c>
      <c r="H1023" s="5" t="str">
        <f>VLOOKUP(G1023,[1]ORG!$A$1:$B$24,2,FALSE)</f>
        <v>DESPESES GENERALS</v>
      </c>
    </row>
    <row r="1024" spans="1:8" x14ac:dyDescent="0.2">
      <c r="A1024" s="7" t="s">
        <v>2010</v>
      </c>
      <c r="B1024" s="8">
        <v>42735</v>
      </c>
      <c r="C1024" s="8">
        <v>42735</v>
      </c>
      <c r="D1024" s="9">
        <v>75.23</v>
      </c>
      <c r="E1024" s="7" t="s">
        <v>2003</v>
      </c>
      <c r="F1024" s="7" t="s">
        <v>2004</v>
      </c>
      <c r="G1024" s="10">
        <v>16</v>
      </c>
      <c r="H1024" s="5" t="str">
        <f>VLOOKUP(G1024,[1]ORG!$A$1:$B$24,2,FALSE)</f>
        <v>DESPESES GENERALS</v>
      </c>
    </row>
    <row r="1025" spans="1:8" x14ac:dyDescent="0.2">
      <c r="A1025" s="7" t="s">
        <v>2011</v>
      </c>
      <c r="B1025" s="8">
        <v>42735</v>
      </c>
      <c r="C1025" s="8">
        <v>42734</v>
      </c>
      <c r="D1025" s="9">
        <v>52</v>
      </c>
      <c r="E1025" s="7" t="s">
        <v>30</v>
      </c>
      <c r="F1025" s="7" t="s">
        <v>664</v>
      </c>
      <c r="G1025" s="10">
        <v>4</v>
      </c>
      <c r="H1025" s="5" t="str">
        <f>VLOOKUP(G1025,[1]ORG!$A$1:$B$24,2,FALSE)</f>
        <v>SERVEIS SOCIALS</v>
      </c>
    </row>
    <row r="1026" spans="1:8" x14ac:dyDescent="0.2">
      <c r="A1026" s="7" t="s">
        <v>2012</v>
      </c>
      <c r="B1026" s="8">
        <v>42735</v>
      </c>
      <c r="C1026" s="8">
        <v>42734</v>
      </c>
      <c r="D1026" s="9">
        <v>49.6</v>
      </c>
      <c r="E1026" s="7" t="s">
        <v>666</v>
      </c>
      <c r="F1026" s="7" t="s">
        <v>664</v>
      </c>
      <c r="G1026" s="10">
        <v>4</v>
      </c>
      <c r="H1026" s="5" t="str">
        <f>VLOOKUP(G1026,[1]ORG!$A$1:$B$24,2,FALSE)</f>
        <v>SERVEIS SOCIALS</v>
      </c>
    </row>
    <row r="1027" spans="1:8" x14ac:dyDescent="0.2">
      <c r="A1027" s="7" t="s">
        <v>2013</v>
      </c>
      <c r="B1027" s="8">
        <v>42735</v>
      </c>
      <c r="C1027" s="8">
        <v>42734</v>
      </c>
      <c r="D1027" s="9">
        <v>68.2</v>
      </c>
      <c r="E1027" s="7" t="s">
        <v>1296</v>
      </c>
      <c r="F1027" s="7" t="s">
        <v>664</v>
      </c>
      <c r="G1027" s="10">
        <v>4</v>
      </c>
      <c r="H1027" s="5" t="str">
        <f>VLOOKUP(G1027,[1]ORG!$A$1:$B$24,2,FALSE)</f>
        <v>SERVEIS SOCIALS</v>
      </c>
    </row>
    <row r="1028" spans="1:8" x14ac:dyDescent="0.2">
      <c r="A1028" s="7" t="s">
        <v>2014</v>
      </c>
      <c r="B1028" s="8">
        <v>42735</v>
      </c>
      <c r="C1028" s="8">
        <v>42704</v>
      </c>
      <c r="D1028" s="9">
        <v>105.4</v>
      </c>
      <c r="E1028" s="7" t="s">
        <v>1296</v>
      </c>
      <c r="F1028" s="7" t="s">
        <v>664</v>
      </c>
      <c r="G1028" s="10">
        <v>4</v>
      </c>
      <c r="H1028" s="5" t="str">
        <f>VLOOKUP(G1028,[1]ORG!$A$1:$B$24,2,FALSE)</f>
        <v>SERVEIS SOCIALS</v>
      </c>
    </row>
    <row r="1029" spans="1:8" x14ac:dyDescent="0.2">
      <c r="A1029" s="7" t="s">
        <v>2015</v>
      </c>
      <c r="B1029" s="8">
        <v>42735</v>
      </c>
      <c r="C1029" s="8">
        <v>42735</v>
      </c>
      <c r="D1029" s="9">
        <v>448</v>
      </c>
      <c r="E1029" s="7" t="s">
        <v>508</v>
      </c>
      <c r="F1029" s="7" t="s">
        <v>2016</v>
      </c>
      <c r="G1029" s="10">
        <v>7</v>
      </c>
      <c r="H1029" s="5" t="str">
        <f>VLOOKUP(G1029,[1]ORG!$A$1:$B$24,2,FALSE)</f>
        <v>ESPORTS</v>
      </c>
    </row>
    <row r="1030" spans="1:8" x14ac:dyDescent="0.2">
      <c r="A1030" s="7" t="s">
        <v>2017</v>
      </c>
      <c r="B1030" s="8">
        <v>42735</v>
      </c>
      <c r="C1030" s="8">
        <v>42708</v>
      </c>
      <c r="D1030" s="9">
        <v>60</v>
      </c>
      <c r="E1030" s="7" t="s">
        <v>2018</v>
      </c>
      <c r="F1030" s="7" t="s">
        <v>2019</v>
      </c>
      <c r="G1030" s="10">
        <v>4</v>
      </c>
      <c r="H1030" s="5" t="str">
        <f>VLOOKUP(G1030,[1]ORG!$A$1:$B$24,2,FALSE)</f>
        <v>SERVEIS SOCIALS</v>
      </c>
    </row>
    <row r="1031" spans="1:8" x14ac:dyDescent="0.2">
      <c r="A1031" s="7" t="s">
        <v>2020</v>
      </c>
      <c r="B1031" s="8">
        <v>42735</v>
      </c>
      <c r="C1031" s="8">
        <v>42735</v>
      </c>
      <c r="D1031" s="9">
        <v>57</v>
      </c>
      <c r="E1031" s="7" t="s">
        <v>2021</v>
      </c>
      <c r="F1031" s="7" t="s">
        <v>2022</v>
      </c>
      <c r="G1031" s="10">
        <v>21</v>
      </c>
      <c r="H1031" s="5" t="str">
        <f>VLOOKUP(G1031,[1]ORG!$A$1:$B$24,2,FALSE)</f>
        <v>COMUNICACIÓ</v>
      </c>
    </row>
    <row r="1032" spans="1:8" x14ac:dyDescent="0.2">
      <c r="A1032" s="7" t="s">
        <v>2023</v>
      </c>
      <c r="B1032" s="8">
        <v>42735</v>
      </c>
      <c r="C1032" s="8">
        <v>42714</v>
      </c>
      <c r="D1032" s="9">
        <v>765</v>
      </c>
      <c r="E1032" s="7" t="s">
        <v>338</v>
      </c>
      <c r="F1032" s="7" t="s">
        <v>2024</v>
      </c>
      <c r="G1032" s="10">
        <v>1</v>
      </c>
      <c r="H1032" s="5" t="str">
        <f>VLOOKUP(G1032,[1]ORG!$A$1:$B$24,2,FALSE)</f>
        <v>CULTURA</v>
      </c>
    </row>
    <row r="1033" spans="1:8" x14ac:dyDescent="0.2">
      <c r="A1033" s="7" t="s">
        <v>2025</v>
      </c>
      <c r="B1033" s="8">
        <v>42735</v>
      </c>
      <c r="C1033" s="8">
        <v>42735</v>
      </c>
      <c r="D1033" s="9">
        <v>35.090000000000003</v>
      </c>
      <c r="E1033" s="7" t="s">
        <v>729</v>
      </c>
      <c r="F1033" s="7" t="s">
        <v>730</v>
      </c>
      <c r="G1033" s="10">
        <v>16</v>
      </c>
      <c r="H1033" s="5" t="str">
        <f>VLOOKUP(G1033,[1]ORG!$A$1:$B$24,2,FALSE)</f>
        <v>DESPESES GENERALS</v>
      </c>
    </row>
    <row r="1034" spans="1:8" x14ac:dyDescent="0.2">
      <c r="A1034" s="7" t="s">
        <v>2026</v>
      </c>
      <c r="B1034" s="8">
        <v>42735</v>
      </c>
      <c r="C1034" s="8">
        <v>42735</v>
      </c>
      <c r="D1034" s="9">
        <v>101.97</v>
      </c>
      <c r="E1034" s="7" t="s">
        <v>729</v>
      </c>
      <c r="F1034" s="7" t="s">
        <v>730</v>
      </c>
      <c r="G1034" s="10">
        <v>25</v>
      </c>
      <c r="H1034" s="5" t="str">
        <f>VLOOKUP(G1034,[1]ORG!$A$1:$B$24,2,FALSE)</f>
        <v>BRIGADA</v>
      </c>
    </row>
    <row r="1035" spans="1:8" x14ac:dyDescent="0.2">
      <c r="A1035" s="7" t="s">
        <v>2027</v>
      </c>
      <c r="B1035" s="8">
        <v>42735</v>
      </c>
      <c r="C1035" s="8">
        <v>42735</v>
      </c>
      <c r="D1035" s="9">
        <v>73.64</v>
      </c>
      <c r="E1035" s="7" t="s">
        <v>729</v>
      </c>
      <c r="F1035" s="7" t="s">
        <v>730</v>
      </c>
      <c r="G1035" s="10">
        <v>12</v>
      </c>
      <c r="H1035" s="5" t="str">
        <f>VLOOKUP(G1035,[1]ORG!$A$1:$B$24,2,FALSE)</f>
        <v>POLICIA</v>
      </c>
    </row>
    <row r="1036" spans="1:8" x14ac:dyDescent="0.2">
      <c r="A1036" s="7" t="s">
        <v>2028</v>
      </c>
      <c r="B1036" s="8">
        <v>42735</v>
      </c>
      <c r="C1036" s="8">
        <v>41882</v>
      </c>
      <c r="D1036" s="9">
        <v>825</v>
      </c>
      <c r="E1036" s="7" t="s">
        <v>147</v>
      </c>
      <c r="F1036" s="7" t="s">
        <v>2029</v>
      </c>
      <c r="G1036" s="10">
        <v>1</v>
      </c>
      <c r="H1036" s="5" t="str">
        <f>VLOOKUP(G1036,[1]ORG!$A$1:$B$24,2,FALSE)</f>
        <v>CULTURA</v>
      </c>
    </row>
    <row r="1037" spans="1:8" x14ac:dyDescent="0.2">
      <c r="A1037" s="7" t="s">
        <v>2030</v>
      </c>
      <c r="B1037" s="8">
        <v>42735</v>
      </c>
      <c r="C1037" s="8">
        <v>42735</v>
      </c>
      <c r="D1037" s="9">
        <v>664.83</v>
      </c>
      <c r="E1037" s="7" t="s">
        <v>591</v>
      </c>
      <c r="F1037" s="7" t="s">
        <v>2031</v>
      </c>
      <c r="G1037" s="10">
        <v>4</v>
      </c>
      <c r="H1037" s="5" t="str">
        <f>VLOOKUP(G1037,[1]ORG!$A$1:$B$24,2,FALSE)</f>
        <v>SERVEIS SOCIALS</v>
      </c>
    </row>
    <row r="1038" spans="1:8" x14ac:dyDescent="0.2">
      <c r="A1038" s="7" t="s">
        <v>2032</v>
      </c>
      <c r="B1038" s="8">
        <v>42735</v>
      </c>
      <c r="C1038" s="8">
        <v>42734</v>
      </c>
      <c r="D1038" s="9">
        <v>1931.77</v>
      </c>
      <c r="E1038" s="7" t="s">
        <v>352</v>
      </c>
      <c r="F1038" s="7" t="s">
        <v>118</v>
      </c>
      <c r="G1038" s="10">
        <v>15</v>
      </c>
      <c r="H1038" s="5" t="str">
        <f>VLOOKUP(G1038,[1]ORG!$A$1:$B$24,2,FALSE)</f>
        <v>INSTALACIONS I CONSUMS</v>
      </c>
    </row>
    <row r="1039" spans="1:8" x14ac:dyDescent="0.2">
      <c r="A1039" s="7" t="s">
        <v>2033</v>
      </c>
      <c r="B1039" s="8">
        <v>42735</v>
      </c>
      <c r="C1039" s="8">
        <v>42704</v>
      </c>
      <c r="D1039" s="9">
        <v>258.94</v>
      </c>
      <c r="E1039" s="7" t="s">
        <v>1898</v>
      </c>
      <c r="F1039" s="7" t="s">
        <v>1621</v>
      </c>
      <c r="G1039" s="10">
        <v>13</v>
      </c>
      <c r="H1039" s="5" t="str">
        <f>VLOOKUP(G1039,[1]ORG!$A$1:$B$24,2,FALSE)</f>
        <v>MEDI AMBIENT</v>
      </c>
    </row>
    <row r="1040" spans="1:8" x14ac:dyDescent="0.2">
      <c r="A1040" s="7" t="s">
        <v>2034</v>
      </c>
      <c r="B1040" s="8">
        <v>42735</v>
      </c>
      <c r="C1040" s="8">
        <v>42674</v>
      </c>
      <c r="D1040" s="9">
        <v>2299</v>
      </c>
      <c r="E1040" s="7" t="s">
        <v>1898</v>
      </c>
      <c r="F1040" s="7" t="s">
        <v>1621</v>
      </c>
      <c r="G1040" s="10">
        <v>13</v>
      </c>
      <c r="H1040" s="5" t="str">
        <f>VLOOKUP(G1040,[1]ORG!$A$1:$B$24,2,FALSE)</f>
        <v>MEDI AMBIENT</v>
      </c>
    </row>
    <row r="1041" spans="1:8" x14ac:dyDescent="0.2">
      <c r="A1041" s="7" t="s">
        <v>2035</v>
      </c>
      <c r="B1041" s="8">
        <v>42735</v>
      </c>
      <c r="C1041" s="8">
        <v>42735</v>
      </c>
      <c r="D1041" s="9">
        <v>116.87</v>
      </c>
      <c r="E1041" s="7" t="s">
        <v>2036</v>
      </c>
      <c r="F1041" s="7" t="s">
        <v>48</v>
      </c>
      <c r="G1041" s="10">
        <v>1</v>
      </c>
      <c r="H1041" s="5" t="str">
        <f>VLOOKUP(G1041,[1]ORG!$A$1:$B$24,2,FALSE)</f>
        <v>CULTURA</v>
      </c>
    </row>
    <row r="1042" spans="1:8" x14ac:dyDescent="0.2">
      <c r="A1042" s="7" t="s">
        <v>2037</v>
      </c>
      <c r="B1042" s="8">
        <v>42735</v>
      </c>
      <c r="C1042" s="8">
        <v>42722</v>
      </c>
      <c r="D1042" s="9">
        <v>572</v>
      </c>
      <c r="E1042" s="7" t="s">
        <v>2036</v>
      </c>
      <c r="F1042" s="7" t="s">
        <v>2038</v>
      </c>
      <c r="G1042" s="10">
        <v>1</v>
      </c>
      <c r="H1042" s="5" t="str">
        <f>VLOOKUP(G1042,[1]ORG!$A$1:$B$24,2,FALSE)</f>
        <v>CULTURA</v>
      </c>
    </row>
    <row r="1043" spans="1:8" x14ac:dyDescent="0.2">
      <c r="A1043" s="7" t="s">
        <v>2039</v>
      </c>
      <c r="B1043" s="8">
        <v>42735</v>
      </c>
      <c r="C1043" s="8">
        <v>42702</v>
      </c>
      <c r="D1043" s="9">
        <v>153</v>
      </c>
      <c r="E1043" s="7" t="s">
        <v>245</v>
      </c>
      <c r="F1043" s="7" t="s">
        <v>2040</v>
      </c>
      <c r="G1043" s="10">
        <v>1</v>
      </c>
      <c r="H1043" s="5" t="str">
        <f>VLOOKUP(G1043,[1]ORG!$A$1:$B$24,2,FALSE)</f>
        <v>CULTURA</v>
      </c>
    </row>
    <row r="1044" spans="1:8" x14ac:dyDescent="0.2">
      <c r="A1044" s="7" t="s">
        <v>2041</v>
      </c>
      <c r="B1044" s="8">
        <v>42735</v>
      </c>
      <c r="C1044" s="8">
        <v>42735</v>
      </c>
      <c r="D1044" s="9">
        <v>1900.3</v>
      </c>
      <c r="E1044" s="7" t="s">
        <v>585</v>
      </c>
      <c r="F1044" s="7" t="s">
        <v>664</v>
      </c>
      <c r="G1044" s="10">
        <v>4</v>
      </c>
      <c r="H1044" s="5" t="str">
        <f>VLOOKUP(G1044,[1]ORG!$A$1:$B$24,2,FALSE)</f>
        <v>SERVEIS SOCIALS</v>
      </c>
    </row>
    <row r="1045" spans="1:8" x14ac:dyDescent="0.2">
      <c r="A1045" s="7" t="s">
        <v>2042</v>
      </c>
      <c r="B1045" s="8">
        <v>42735</v>
      </c>
      <c r="C1045" s="8">
        <v>42735</v>
      </c>
      <c r="D1045" s="9">
        <v>105</v>
      </c>
      <c r="E1045" s="7" t="s">
        <v>585</v>
      </c>
      <c r="F1045" s="7" t="s">
        <v>664</v>
      </c>
      <c r="G1045" s="10">
        <v>4</v>
      </c>
      <c r="H1045" s="5" t="str">
        <f>VLOOKUP(G1045,[1]ORG!$A$1:$B$24,2,FALSE)</f>
        <v>SERVEIS SOCIALS</v>
      </c>
    </row>
    <row r="1046" spans="1:8" x14ac:dyDescent="0.2">
      <c r="A1046" s="7" t="s">
        <v>2043</v>
      </c>
      <c r="B1046" s="8">
        <v>42735</v>
      </c>
      <c r="C1046" s="8">
        <v>42734</v>
      </c>
      <c r="D1046" s="9">
        <v>624.29999999999995</v>
      </c>
      <c r="E1046" s="7" t="s">
        <v>2044</v>
      </c>
      <c r="F1046" s="7" t="s">
        <v>2045</v>
      </c>
      <c r="G1046" s="10">
        <v>13</v>
      </c>
      <c r="H1046" s="5" t="str">
        <f>VLOOKUP(G1046,[1]ORG!$A$1:$B$24,2,FALSE)</f>
        <v>MEDI AMBIENT</v>
      </c>
    </row>
    <row r="1047" spans="1:8" x14ac:dyDescent="0.2">
      <c r="A1047" s="7" t="s">
        <v>2046</v>
      </c>
      <c r="B1047" s="8">
        <v>42735</v>
      </c>
      <c r="C1047" s="8">
        <v>42735</v>
      </c>
      <c r="D1047" s="9">
        <v>82.97</v>
      </c>
      <c r="E1047" s="7" t="s">
        <v>138</v>
      </c>
      <c r="F1047" s="7" t="s">
        <v>192</v>
      </c>
      <c r="G1047" s="10">
        <v>25</v>
      </c>
      <c r="H1047" s="5" t="str">
        <f>VLOOKUP(G1047,[1]ORG!$A$1:$B$24,2,FALSE)</f>
        <v>BRIGADA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2017-03-09T11:02:56Z</dcterms:created>
  <dcterms:modified xsi:type="dcterms:W3CDTF">2017-03-09T11:03:22Z</dcterms:modified>
</cp:coreProperties>
</file>